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<sst xmlns="http://schemas.openxmlformats.org/spreadsheetml/2006/main" count="2198" uniqueCount="553">
  <si>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</si>
  <si>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</si>
  <si>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</si>
  <si>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</si>
  <si>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</si>
  <si>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</si>
  <si>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</si>
  <si>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</si>
  <si>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</si>
  <si>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</si>
  <si>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</si>
  <si>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</si>
  <si>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</si>
  <si>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</si>
  <si>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</si>
  <si>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</si>
  <si>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</si>
  <si>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</si>
  <si>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</si>
  <si>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</si>
  <si>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</si>
  <si>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</si>
  <si>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</si>
  <si>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</si>
  <si>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</si>
  <si>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</si>
  <si>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</si>
  <si>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</si>
  <si>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</si>
  <si>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</si>
  <si>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</si>
  <si>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</si>
  <si>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</si>
  <si>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</si>
  <si>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</si>
  <si>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</si>
  <si>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</si>
  <si>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</si>
  <si>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</si>
  <si>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</si>
  <si>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</si>
  <si>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</si>
  <si>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</si>
  <si>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</si>
  <si>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</si>
  <si>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</si>
  <si>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</si>
  <si>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</si>
  <si>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</si>
  <si>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</si>
  <si>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</si>
  <si>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</si>
  <si>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</si>
  <si>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</si>
  <si>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</si>
  <si>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</si>
  <si>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</si>
  <si>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</si>
  <si>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</si>
  <si>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</si>
  <si>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</si>
  <si>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</si>
  <si>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</si>
  <si>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</si>
  <si>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</si>
  <si>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</si>
  <si>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</si>
  <si>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</si>
  <si>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</si>
  <si>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</si>
  <si>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</si>
  <si>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</si>
  <si>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</si>
  <si>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</si>
  <si>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</si>
  <si>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</si>
  <si>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</si>
  <si>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</si>
  <si>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</si>
  <si>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</si>
  <si>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</si>
  <si>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</si>
  <si>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</si>
  <si>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</si>
  <si>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</si>
  <si>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</si>
  <si>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</si>
  <si>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</si>
  <si>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</si>
  <si>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</si>
  <si>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</si>
  <si>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</si>
  <si>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</si>
  <si>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</si>
  <si>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</si>
  <si>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</si>
  <si>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</si>
  <si>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</si>
  <si>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</si>
  <si>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</si>
  <si>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</si>
  <si>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</si>
  <si>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</si>
  <si>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</si>
  <si>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</si>
  <si>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</si>
  <si>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</si>
  <si>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</si>
  <si>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</si>
  <si>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</si>
  <si>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</si>
  <si>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</si>
  <si>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</si>
  <si>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</si>
  <si>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</si>
  <si>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</si>
  <si>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</si>
  <si>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</si>
  <si>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</si>
  <si>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</si>
  <si>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</si>
  <si>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</si>
  <si>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</si>
  <si>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</si>
  <si>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</si>
  <si>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</si>
  <si>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</si>
  <si>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</si>
  <si>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</si>
  <si>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</si>
  <si>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</si>
  <si>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</si>
  <si>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</si>
  <si>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</si>
  <si>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</si>
  <si>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วิธีเฉพาะเจาะจง</t>
  </si>
  <si>
    <t>กรมส่งเสริมการปกครองท้องถิ่น</t>
  </si>
  <si>
    <t>มหาดไทย</t>
  </si>
  <si>
    <t>องค์การบริหารส่วนตำบลบ้านเพชร</t>
  </si>
  <si>
    <t>ภูเขียว</t>
  </si>
  <si>
    <t>จ้างเหมาบริการรายเดือน ประจำเดือนตุลาคม</t>
  </si>
  <si>
    <t>นายวิญญู  เขียวเพชร</t>
  </si>
  <si>
    <t>3361000301712</t>
  </si>
  <si>
    <t>3361000535322</t>
  </si>
  <si>
    <t>นายเกรียงศักดิ์  เก่งกล้า</t>
  </si>
  <si>
    <t>3361000526510</t>
  </si>
  <si>
    <t>นายเสมียน  มิ่งโอโล</t>
  </si>
  <si>
    <t>1368400016942</t>
  </si>
  <si>
    <t>นางสาวเจนจิรา  ชัยเขว้า</t>
  </si>
  <si>
    <t>3301700844042</t>
  </si>
  <si>
    <t>นางสาวบัวศรี งิ้วไธสง</t>
  </si>
  <si>
    <t>1361100107661</t>
  </si>
  <si>
    <t>นางสาวสุพรรษา ประไพเมือง</t>
  </si>
  <si>
    <t>3361000946756</t>
  </si>
  <si>
    <t>นายวิรุณ  บุตรดี</t>
  </si>
  <si>
    <t>นางสาวสุดารัตน์  แสนแสร็จ</t>
  </si>
  <si>
    <t>3361000888136</t>
  </si>
  <si>
    <t>นายประมวล  พลเดชา</t>
  </si>
  <si>
    <t>66109005904</t>
  </si>
  <si>
    <t>66109008059</t>
  </si>
  <si>
    <t>66109011234</t>
  </si>
  <si>
    <t>66109011700</t>
  </si>
  <si>
    <t>66109012560</t>
  </si>
  <si>
    <t>66109013503</t>
  </si>
  <si>
    <t>66109014642</t>
  </si>
  <si>
    <t>66109016668</t>
  </si>
  <si>
    <t>66109017479</t>
  </si>
  <si>
    <t>2 ต.ค. 2566</t>
  </si>
  <si>
    <t>31 ต.ค. 2566</t>
  </si>
  <si>
    <t>จ้างเหมาบริการเก็บสิ่งปฏิกูล จำนวน 9 บ่อ</t>
  </si>
  <si>
    <t>3361000793348</t>
  </si>
  <si>
    <t>นายอภิสิทธิ์  อนันเต่า</t>
  </si>
  <si>
    <t>66109212894</t>
  </si>
  <si>
    <t>18 ต.ค. 2566</t>
  </si>
  <si>
    <t>21 ต.ค. 2566</t>
  </si>
  <si>
    <t>จ้างเหมาบริการรายเดือน ประจำเดือนพฤศจิกายน</t>
  </si>
  <si>
    <t>66109202213</t>
  </si>
  <si>
    <t>66109203035</t>
  </si>
  <si>
    <t>66109204240</t>
  </si>
  <si>
    <t>66109206443</t>
  </si>
  <si>
    <t>66109206960</t>
  </si>
  <si>
    <t>66119114994</t>
  </si>
  <si>
    <t>66109207387</t>
  </si>
  <si>
    <t>66109208328</t>
  </si>
  <si>
    <t>66109210054</t>
  </si>
  <si>
    <t>66109210375</t>
  </si>
  <si>
    <t>30 พ.ย. 2566</t>
  </si>
  <si>
    <t>ซื้อน้ำดื่ม ประจำเดือนตุลาคม</t>
  </si>
  <si>
    <t>ซื้อน้ำมันเชื้อเพลิงและหล่อลื่น ประจำเดือนตุลาคม</t>
  </si>
  <si>
    <t>0994000314621</t>
  </si>
  <si>
    <t>สหกรณ์การเกษตร ภูเขียว จำกัด</t>
  </si>
  <si>
    <t>66119042001</t>
  </si>
  <si>
    <t>66119051227</t>
  </si>
  <si>
    <t>66119052705</t>
  </si>
  <si>
    <t>ซื้ออาหารเสริม (นม) สำหรับ สพฐ</t>
  </si>
  <si>
    <t>0305562006097</t>
  </si>
  <si>
    <t>บริษัท ก้าวแรกแดรี่ จำกัด</t>
  </si>
  <si>
    <t>66069304611</t>
  </si>
  <si>
    <t>ซื้ออาหารเสริม (นม) สำหรับ ศพด.</t>
  </si>
  <si>
    <t>66069320685</t>
  </si>
  <si>
    <t>43170.30</t>
  </si>
  <si>
    <t>3 พ.ย. 2566</t>
  </si>
  <si>
    <t>โครงการขยายไหล่ทางถนนคอนกรีตเสริมเหล็ก</t>
  </si>
  <si>
    <t>สายรอยต่อบ้านหนองโดน- ทางเข้าหมู่บ้าน</t>
  </si>
  <si>
    <t>บ้านกุดขอนแก่น หมู่ที่ 3</t>
  </si>
  <si>
    <t>อื่น ๆ</t>
  </si>
  <si>
    <t>0363565000926</t>
  </si>
  <si>
    <t>ห้างหุ้นส่วนจำกัด พีพี 9999</t>
  </si>
  <si>
    <t>66089730870</t>
  </si>
  <si>
    <t>17 ต.ค. 2566</t>
  </si>
  <si>
    <t>16 ธ.ค. 2566</t>
  </si>
  <si>
    <t>รวมเดือนตุลาคม</t>
  </si>
  <si>
    <t>43,170.30</t>
  </si>
  <si>
    <t xml:space="preserve">จ้างเหมาซ่อมแซมรถโดยสาร ขนาด 12 ที่นั่ง </t>
  </si>
  <si>
    <t>หมายเลขทะเบียน 4098 ชัยภูมิ</t>
  </si>
  <si>
    <t>3730200247539</t>
  </si>
  <si>
    <t>อู่ศรีสหการ</t>
  </si>
  <si>
    <t>8 พ.ย. 2566</t>
  </si>
  <si>
    <t>จ้างเหมาเหมาจัดทำป้ายไวนิลโครงการสืบสาน</t>
  </si>
  <si>
    <t>งานบุญลอยกระทง</t>
  </si>
  <si>
    <t>1361000254220</t>
  </si>
  <si>
    <t>พี เค อิงค์เจ็ท</t>
  </si>
  <si>
    <t>66119279772</t>
  </si>
  <si>
    <t>15 พ.ย. 2566</t>
  </si>
  <si>
    <t>21 พ.ย. 2566</t>
  </si>
  <si>
    <t>จ้างเหมามหรสพโครงการสืบสานงานบุญลอยกระทง</t>
  </si>
  <si>
    <t>3361000610359</t>
  </si>
  <si>
    <t>นางสาวรุณรี  ขวัญคุ้ม</t>
  </si>
  <si>
    <t>66119265718</t>
  </si>
  <si>
    <t>16 พ.ย. 2566</t>
  </si>
  <si>
    <t>1 ธ.ค. 2566</t>
  </si>
  <si>
    <t>จ้างเหมาจัดสถานที่โครงการสืบสานงานบุญลอยกระทง</t>
  </si>
  <si>
    <t>นายควรคิด  ประทูลทอด</t>
  </si>
  <si>
    <t>3361000891447</t>
  </si>
  <si>
    <t>66119434340</t>
  </si>
  <si>
    <t>26 พ.ย. 2566</t>
  </si>
  <si>
    <t>จ้างเหมาจัดทำสายสะพาย โครงการสืบสานงาน</t>
  </si>
  <si>
    <t>บุญลอยกระทง</t>
  </si>
  <si>
    <t>66119298012</t>
  </si>
  <si>
    <t>นายศุภชัย  บุพศรี</t>
  </si>
  <si>
    <t>จ้างเหมาบริการรายเดือน ประจำเดือนธันวาคม</t>
  </si>
  <si>
    <t>66119315216</t>
  </si>
  <si>
    <t>66119320976</t>
  </si>
  <si>
    <t>66119321707</t>
  </si>
  <si>
    <t>66119323878</t>
  </si>
  <si>
    <t>66119324422</t>
  </si>
  <si>
    <t>66119324795</t>
  </si>
  <si>
    <t>66119325240</t>
  </si>
  <si>
    <t>66119325990</t>
  </si>
  <si>
    <t>66119326580</t>
  </si>
  <si>
    <t>28 ธ.ค. 2566</t>
  </si>
  <si>
    <t>ซื้อน้ำดื่ม ประจำเดือนพฤศจิกายน</t>
  </si>
  <si>
    <t>ซื้อน้ำมันเชื้อเพลิงและหล่อลื่น ประจำเดือนพฤศจิกายน</t>
  </si>
  <si>
    <t>66129011260</t>
  </si>
  <si>
    <t>66129098924</t>
  </si>
  <si>
    <t>66129100898</t>
  </si>
  <si>
    <t>1 พ.ย. 2566</t>
  </si>
  <si>
    <t>ซื้อวัสดุงานบ้านงานครัว  จำนวน 12 รายการ</t>
  </si>
  <si>
    <t>3361001080027</t>
  </si>
  <si>
    <t>ร้าน เอส พี เซ็นเตอร์</t>
  </si>
  <si>
    <t>66119230955</t>
  </si>
  <si>
    <t>13 พ.ย. 2566</t>
  </si>
  <si>
    <t>18 พ.ย. 2566</t>
  </si>
  <si>
    <t>143,901</t>
  </si>
  <si>
    <t>66119238099</t>
  </si>
  <si>
    <t>66119239611</t>
  </si>
  <si>
    <t>1 มี.ค. 2567</t>
  </si>
  <si>
    <t>ซื้อวัสดุโครงการสืบสานงานบุญลอยกระทง</t>
  </si>
  <si>
    <t>66119403696</t>
  </si>
  <si>
    <t>0363555000648</t>
  </si>
  <si>
    <t>ห้างหุ้นส่วนจำกัด แสงไทยบ้านแท่น (555)</t>
  </si>
  <si>
    <t>20 พ.ย. 2566</t>
  </si>
  <si>
    <t>25 พ.ย. 2566</t>
  </si>
  <si>
    <t>ซื้อวัสดุอุปกรณ์กีฬาโครงการจัดส่งนักกีฬาเข้าร่วม</t>
  </si>
  <si>
    <t>การแข่งขันกีฬาท้องถิ่นสัมพันธ์ต้านยาเสพติด</t>
  </si>
  <si>
    <t>ห้างหุ้นส่วนจำกัด แมนยู</t>
  </si>
  <si>
    <t>0363560002882</t>
  </si>
  <si>
    <t>66129060077</t>
  </si>
  <si>
    <t>ซื้อวัสดุวิทยาศาสตร์หรือการแพทย์  จำนวน 3 รายการ</t>
  </si>
  <si>
    <t>1360700049393</t>
  </si>
  <si>
    <t>ร้านล้านยา</t>
  </si>
  <si>
    <t>66119429025</t>
  </si>
  <si>
    <t>29 พ.ย. 2566</t>
  </si>
  <si>
    <t>24 พ.ย. 2566</t>
  </si>
  <si>
    <t>โครงการเสริมผิวแอสฟัลต์คอนกรีต สายทางบ้าน</t>
  </si>
  <si>
    <t>หนองขาม-โนนดินจี่ บ้านหนองขาม หมู่ที่ 4</t>
  </si>
  <si>
    <t>วิธีประกาศเชิญชวนทั่วไป</t>
  </si>
  <si>
    <t>0363553000331</t>
  </si>
  <si>
    <t>ห้างหุ้นส่วนจำกัด ด.โชคชัยโยธา</t>
  </si>
  <si>
    <t>66099473419</t>
  </si>
  <si>
    <t>2 พ.ย. 2566</t>
  </si>
  <si>
    <t>17 ธ.ค. 2566</t>
  </si>
  <si>
    <t>66089730987</t>
  </si>
  <si>
    <t>โครงการเสริมผิวแอสฟัลต์คอนกรีต สายทางภายใน</t>
  </si>
  <si>
    <t>หมู่บ้าน บ้านโป่งโพธิ์ หมู่ที่ 5 (เริ่มจากทางเข้าหมู่บ้าน)</t>
  </si>
  <si>
    <t>โครงการติดตั้งไฟฟ้าส่องสว่างโซล่าเซลล์ ภายในหมู่บ้าน</t>
  </si>
  <si>
    <t>บ้านหนองงูเหลือม หมู่ที่ 6 จำนวน 20 จุด</t>
  </si>
  <si>
    <t>66109354262</t>
  </si>
  <si>
    <t>13 ธ.ค. 2566</t>
  </si>
  <si>
    <t>บ้านโป่งโพธิ์ หมู่ที่ 5 จำนวน 20 จุด</t>
  </si>
  <si>
    <t>โครงการก่อสร้างถนนคอนกรีตเสริมเหล็ก สาย บพ.003</t>
  </si>
  <si>
    <t>แยกบ้านเพชร - หนองแวง - นาจาน - ห้วยสิม</t>
  </si>
  <si>
    <t>อยู่ระหว่างการดำเนินการและตรวจรับ</t>
  </si>
  <si>
    <t>0365557000060</t>
  </si>
  <si>
    <t>บริษัทภูเขียวนครคอนกรีต</t>
  </si>
  <si>
    <t>66089730415</t>
  </si>
  <si>
    <t>14 พ.ย. 2566</t>
  </si>
  <si>
    <t>13 ม.ค. 2567</t>
  </si>
  <si>
    <t>โครงการก่อสร้างถนนคอนกรีตเสริมเหล็ก สาย บพ.005</t>
  </si>
  <si>
    <t>แยกบ้านเพชร - หนองแวง - หนองอีทอง</t>
  </si>
  <si>
    <t>66089730212</t>
  </si>
  <si>
    <t>โครงการก่อสร้างถนนคอนกรีตเสริมเหล็ก สายบ้าน</t>
  </si>
  <si>
    <t>แม่สาคร - บ้านแม่บุญจันทร์ บ้านหนองงูเหลือม หมู่ที่6</t>
  </si>
  <si>
    <t>0363554001403</t>
  </si>
  <si>
    <t>ห้างหุ้นส่วนจำกัด แก้วพันล้านเซอร์วิส</t>
  </si>
  <si>
    <t>66089730711</t>
  </si>
  <si>
    <t>14 ม.ค. 2567</t>
  </si>
  <si>
    <t>รวมเดือนพฤศจิกายน</t>
  </si>
  <si>
    <t>โครงการปรับปรุงซ่อมแซมถนนโดยการถมดินปรับระดับ</t>
  </si>
  <si>
    <t>พร้อมวางท่อระบายน้ำ สายนานายประเสริฐ์ - นานาย</t>
  </si>
  <si>
    <t>ประจวบ บ้านกุดขอนแก่น หมู่ที่ 3</t>
  </si>
  <si>
    <t>66129422034</t>
  </si>
  <si>
    <t>19 ธ.ค. 2566</t>
  </si>
  <si>
    <t>18 ม.ค. 2567</t>
  </si>
  <si>
    <t>โครงการปรับปรุงซ่อแซมถนนเข้าสู่พื้นที่ทางการเกษตร</t>
  </si>
  <si>
    <t>โดยการถมดินพร้อมวางท่อระบายน้ำ สายนานางคำนาง</t>
  </si>
  <si>
    <t xml:space="preserve">บ้านหนองงูเหลือม หมู่ที่ 6 </t>
  </si>
  <si>
    <t>66129431623</t>
  </si>
  <si>
    <t>โครงการปรับปรุงซ่อมแซมถนนเข้าสู่พื้นที่ทางการเกษตร</t>
  </si>
  <si>
    <t>โดยการถมดินปรับระดับพร้อมวางท่อระบายน้ำและ</t>
  </si>
  <si>
    <t>ยกร่องถนน สายหลังวัดป่า - นานายวาสนา บ้านกุด</t>
  </si>
  <si>
    <t>ขอนแก่น หมู่ที่ 4</t>
  </si>
  <si>
    <t>66129432415</t>
  </si>
  <si>
    <t>จ้างเหมาจัดทำป้ายไวนิล โครงการลดอุบัติเหตุทางถนน</t>
  </si>
  <si>
    <t>ในช่วงเทศกาล</t>
  </si>
  <si>
    <t>3361000694901</t>
  </si>
  <si>
    <t>โรงพิมพ์อภิวัฒน์โปรโมชั่น</t>
  </si>
  <si>
    <t>67019169156</t>
  </si>
  <si>
    <t>26 ธ.ค. 2566</t>
  </si>
  <si>
    <t>29 ธ.ค. 2566</t>
  </si>
  <si>
    <t>จ้างเหมาบริการรายเดือน ประจำเดือนมกราคม</t>
  </si>
  <si>
    <t>31 ม.ค. 2567</t>
  </si>
  <si>
    <t>66129226339</t>
  </si>
  <si>
    <t>66129227989</t>
  </si>
  <si>
    <t>66129228611</t>
  </si>
  <si>
    <t>66129229276</t>
  </si>
  <si>
    <t>66129229850</t>
  </si>
  <si>
    <t>66129230332</t>
  </si>
  <si>
    <t>66129233000</t>
  </si>
  <si>
    <t>66129233441</t>
  </si>
  <si>
    <t>66129233977</t>
  </si>
  <si>
    <t>1409901170791</t>
  </si>
  <si>
    <t>ร้าน ที.เจ.เจริญการยาง</t>
  </si>
  <si>
    <t>67019012774</t>
  </si>
  <si>
    <t>2 ม.ค. 2567</t>
  </si>
  <si>
    <t>ซื้อน้ำดื่ม ประจำเดือนธันวาคม</t>
  </si>
  <si>
    <t>ซื้อน้ำมันเชื้อเพลิงและหล่อลื่น ประจำเดือนธันวาคม</t>
  </si>
  <si>
    <t>67019046932</t>
  </si>
  <si>
    <t>67019163756</t>
  </si>
  <si>
    <t>67019170227</t>
  </si>
  <si>
    <t>31 ธ.ค. 2566</t>
  </si>
  <si>
    <t>ซื้อชุดกีฬาโครงการจัดส่งนักกีฬาเข้าร่วมการแข่งขัน</t>
  </si>
  <si>
    <t>กีฬาท้องถิ่นสัมพันธ์ต้านยาเสพติด</t>
  </si>
  <si>
    <t>66129110733</t>
  </si>
  <si>
    <t>4 ธ.ค. 2566</t>
  </si>
  <si>
    <t>ซื้อวัสดุคอมพิวเตอร์ จำนวน 3 รายการ</t>
  </si>
  <si>
    <t>ซื้อวัสดุคอมพิวเตอร์ จำนวน 2 รายการ</t>
  </si>
  <si>
    <t>0363560002548</t>
  </si>
  <si>
    <t>ห้างหุ้นส่วนจำกัด คอมโมบายไอทีอิเล็กทริก</t>
  </si>
  <si>
    <t>66129412881</t>
  </si>
  <si>
    <t>66129442691</t>
  </si>
  <si>
    <t>18 ธ.ค. 2566</t>
  </si>
  <si>
    <t>23 ธ.ค. 2566</t>
  </si>
  <si>
    <t>รวมเดือนธันวาคม</t>
  </si>
  <si>
    <t>จ้างเหมาจัดทำป้ายไวนิล โครงการขยะเปียกลดโลกร้อน</t>
  </si>
  <si>
    <t>67019346004</t>
  </si>
  <si>
    <t>12 ม.ค. 2567</t>
  </si>
  <si>
    <t>17 ม.ค. 2567</t>
  </si>
  <si>
    <t>จ้างเหมาซ่อมแซมเครื่องปรับอากาศ จำนวน 1 เครื่อง</t>
  </si>
  <si>
    <t>รหัสครุภัณฑ์ 420-59-0012</t>
  </si>
  <si>
    <t>0363561001073</t>
  </si>
  <si>
    <t>ห้างหุ้นส่วนจำกัด บีทีแอร์ เซอร์วิส</t>
  </si>
  <si>
    <t>67019346613</t>
  </si>
  <si>
    <t>19 ม.ค. 2567</t>
  </si>
  <si>
    <t>24 ม.ค. 2567</t>
  </si>
  <si>
    <t>จ้างเหมาทำป้ายชำระภาษีป้าย จำนวน 2 รายการ</t>
  </si>
  <si>
    <t>67019433080</t>
  </si>
  <si>
    <t>22 ม.ค. 2567</t>
  </si>
  <si>
    <t>27 ม.ค. 2567</t>
  </si>
  <si>
    <t>นางสาวจุฬารัตน์  ทัดเที่ยง</t>
  </si>
  <si>
    <t>1361000296968</t>
  </si>
  <si>
    <t>1361100096651</t>
  </si>
  <si>
    <t>67019482074</t>
  </si>
  <si>
    <t>67019482740</t>
  </si>
  <si>
    <t>67019482282</t>
  </si>
  <si>
    <t>67019483986</t>
  </si>
  <si>
    <t>67019484688</t>
  </si>
  <si>
    <t>67019485275</t>
  </si>
  <si>
    <t>67019486044</t>
  </si>
  <si>
    <t>67019486759</t>
  </si>
  <si>
    <t>67019487434</t>
  </si>
  <si>
    <t>67019488791</t>
  </si>
  <si>
    <t>23 ม.ค. 2567</t>
  </si>
  <si>
    <t>29 ก.พ. 2567</t>
  </si>
  <si>
    <t>ซื้อน้ำดื่ม ประจำเดือนมกราคม</t>
  </si>
  <si>
    <t>ซื้อน้ำมันเชื้อเพลิงและหล่อลื่น ประจำเดือนมกราคม</t>
  </si>
  <si>
    <t>67029026216</t>
  </si>
  <si>
    <t>31 ม.ค. 2566</t>
  </si>
  <si>
    <t>ซื้อวัสดุงานบ้านงานครัว  จำนวน 8 รายการ</t>
  </si>
  <si>
    <t>67019346756</t>
  </si>
  <si>
    <t>25 ม.ค. 2567</t>
  </si>
  <si>
    <t>ซื้อวัสดุคอมพิวเตอร์ จำนวน 4 รายการ</t>
  </si>
  <si>
    <t>ซื้อวัสดุคอมพิวเตอร์ จำนวน 5 รายการ</t>
  </si>
  <si>
    <t>67019446682</t>
  </si>
  <si>
    <t>67019460192</t>
  </si>
  <si>
    <t>28 ม.ค. 2567</t>
  </si>
  <si>
    <t>ซื้อเครื่องเล่นสนาม พร้อมติดตั้ง</t>
  </si>
  <si>
    <t>3480600096565</t>
  </si>
  <si>
    <t>สื่อเรณู สาขา2</t>
  </si>
  <si>
    <t>67019038700</t>
  </si>
  <si>
    <t>3 ก.พ. 2567</t>
  </si>
  <si>
    <t>รวมเดือนมกราคม</t>
  </si>
  <si>
    <t>จ้างเหมาบริการรายเดือน ประจำเดือนกุมภาพันธ์</t>
  </si>
  <si>
    <t>ซื้อน้ำดื่ม ประจำเดือนกุมภาพันธ์</t>
  </si>
  <si>
    <t>จ้างเหมาบริการรายเดือน ประจำเดือนมีนาคม</t>
  </si>
  <si>
    <t>67029338040</t>
  </si>
  <si>
    <t>67029343328</t>
  </si>
  <si>
    <t>67029344487</t>
  </si>
  <si>
    <t>67029346029</t>
  </si>
  <si>
    <t>67029347414</t>
  </si>
  <si>
    <t>67029348903</t>
  </si>
  <si>
    <t>67029349408</t>
  </si>
  <si>
    <t>67029357845</t>
  </si>
  <si>
    <t>67029359309</t>
  </si>
  <si>
    <t>29 มี.ค. 2567</t>
  </si>
  <si>
    <t>ซื้อน้ำมันเชื้อเพลิงและหล่อลื่น ประจำเดือนกุมภาพันธ์</t>
  </si>
  <si>
    <t>3361100139577</t>
  </si>
  <si>
    <t>น้ำดื่มตราสามสวน</t>
  </si>
  <si>
    <t>ปั๊มน้ำมัน ทีบี ออยล์</t>
  </si>
  <si>
    <t>5361090028545</t>
  </si>
  <si>
    <t>67039065311</t>
  </si>
  <si>
    <t>67039065604</t>
  </si>
  <si>
    <t>1 ก.พ. 2567</t>
  </si>
  <si>
    <t>วัสดุก่อสร้าง จำนวน 31 รายการ</t>
  </si>
  <si>
    <t>0363564000868</t>
  </si>
  <si>
    <t>67029446588</t>
  </si>
  <si>
    <t>ห้างหุ้นส่วนจำกัด เพชรมงคลเสาปูน</t>
  </si>
  <si>
    <t>17 ก.พ. 2567</t>
  </si>
  <si>
    <t>18 ก.พ. 2567</t>
  </si>
  <si>
    <t>12 ก.พ. 2567</t>
  </si>
  <si>
    <t xml:space="preserve">วัสดุสำนักงาน </t>
  </si>
  <si>
    <t>336100108027</t>
  </si>
  <si>
    <t>13 ก.พ. 2567</t>
  </si>
  <si>
    <t>20 ก.พ. 2567</t>
  </si>
  <si>
    <t>67029226484</t>
  </si>
  <si>
    <t>67029234241</t>
  </si>
  <si>
    <t>67029392890</t>
  </si>
  <si>
    <t>19 ก.พ. 2567</t>
  </si>
  <si>
    <t>22 ก.พ. 2567</t>
  </si>
  <si>
    <t xml:space="preserve">วัสดุก่อสร้าง </t>
  </si>
  <si>
    <t>27 ก.พ. 2567</t>
  </si>
  <si>
    <t>โครงการเสริมผิวแอสฟัลต์ติกคอนกรีต สายทางภายใน</t>
  </si>
  <si>
    <t>หมู่บ้าน บ้านหนองขาม หมู่ที่ 4 (แบ่งเป็น 3 ช่วง)</t>
  </si>
  <si>
    <t>บริษัท ภูเขียวนครคอนกรีต</t>
  </si>
  <si>
    <t>67019515264</t>
  </si>
  <si>
    <t>17 มี.ค. 2567</t>
  </si>
  <si>
    <t>หมู่บ้าน บ้านโป่งโพธิ์ หมู่ที่ 5 (ต่อจากถนนลาดยางเดิม)</t>
  </si>
  <si>
    <t>67019516477</t>
  </si>
  <si>
    <t>หมู่บ้าน บ้านหนองงูเหลือม หมู่ที่ 6 (แบ่งเป็น 2 ช่วง)</t>
  </si>
  <si>
    <t>67019516879</t>
  </si>
  <si>
    <t>หมู่บ้าน บ้านหนองงูเหลือม หมู่ที่ 6 (จากสี่แยก อบต.</t>
  </si>
  <si>
    <t>ไปทางบ้านโนนดินจี่)</t>
  </si>
  <si>
    <t>67019517055</t>
  </si>
  <si>
    <t>โครงการเสริมผิวแอสฟัลท์ติกคอนกรีต  สายทางภายใน</t>
  </si>
  <si>
    <t>หมู่บ้าน บ้านหนองงูเหลือม หมู่ที่ 6 (หน้า กศน. ตำบล</t>
  </si>
  <si>
    <t>บ้านเพชร)</t>
  </si>
  <si>
    <t>67019517168</t>
  </si>
  <si>
    <t>โครงการก่อสร้างลานคอนกรีตเสริมเหล็ก อเนกประสงค์</t>
  </si>
  <si>
    <t>0363551000261</t>
  </si>
  <si>
    <t>สามสวนการโยธา</t>
  </si>
  <si>
    <t>67029274379</t>
  </si>
  <si>
    <t>2 มิ.ย. 2567</t>
  </si>
  <si>
    <t>บ้านเพชร หมู่ที่ 1</t>
  </si>
  <si>
    <t>67029274860</t>
  </si>
  <si>
    <t>โครงการก่อสร้างถนนคอนกรีตเสริมเหล็ก สาย นง 004</t>
  </si>
  <si>
    <t>67029275568</t>
  </si>
  <si>
    <t>โครงการก่อสร้างถนนคอนกรีตเสริมเหล็ก สาย นง 005</t>
  </si>
  <si>
    <t>67029275966</t>
  </si>
  <si>
    <t>ไร่นางเนาวรัตน์ - แยกบ้านพ่อเหวิ่น บ้านหนองงูเหลือม</t>
  </si>
  <si>
    <t xml:space="preserve"> ถนนสายบ้านใหม่ 10 หลัง บ้านหนองขาม หมู่ที่ 4</t>
  </si>
  <si>
    <t>67029276405</t>
  </si>
  <si>
    <t>18 มี.ค. 2567</t>
  </si>
  <si>
    <t>23 ก.พ. 2567</t>
  </si>
  <si>
    <t>จ้างเหมาซ่อมแซมรถยนต์ส่วนกลาง หมายเลขทะเบียน</t>
  </si>
  <si>
    <t>กค 342 ชัยภูมิ</t>
  </si>
  <si>
    <t>67039058693</t>
  </si>
  <si>
    <t>4 ก.พ. 2567</t>
  </si>
  <si>
    <t>9 มี.ค. 2567</t>
  </si>
  <si>
    <t>ซื้อวัสดุยานพาหนะและขนส่ง</t>
  </si>
  <si>
    <t>67039071358</t>
  </si>
  <si>
    <t>4 มี.ค. 2567</t>
  </si>
  <si>
    <t>5 มี.ค. 2567</t>
  </si>
  <si>
    <t>7 มี.ค. 2567</t>
  </si>
  <si>
    <t>จ้างเหมาดำเนินการจัดทำป้ายป้องกันการทุจริต</t>
  </si>
  <si>
    <t>67039078736</t>
  </si>
  <si>
    <t>จ้างเหมาซ่อมแซมบำรุงเครื่องปริ้นเตอร์ รหัสครุภัณฑ์</t>
  </si>
  <si>
    <t>414-59-0003</t>
  </si>
  <si>
    <t>5361090002937</t>
  </si>
  <si>
    <t>ร้าน ฟอกซ์ เซอร์วิส</t>
  </si>
  <si>
    <t>67039331354</t>
  </si>
  <si>
    <t>23 มี.ค. 2567</t>
  </si>
  <si>
    <t>จ้างเหมาจัดทำป้ายไวนิล ประชาสัมพันธ์การจัดตั้ง</t>
  </si>
  <si>
    <t>ธนาคารขยะ</t>
  </si>
  <si>
    <t>67039335880</t>
  </si>
  <si>
    <t>ซื้อวัสดุก่อสร้าง จำนวน 10 รายการ</t>
  </si>
  <si>
    <t>67039108007</t>
  </si>
  <si>
    <t>10 มี.ค. 2567</t>
  </si>
  <si>
    <t>ซื้อวัสดุการเกษตร จำนวน  1 รายการ</t>
  </si>
  <si>
    <t>1409901205039</t>
  </si>
  <si>
    <t>ร้าน แก้วพันล้านวัสดุก่อสร้าง</t>
  </si>
  <si>
    <t>67039132914</t>
  </si>
  <si>
    <t>6 มี.ค. 2567</t>
  </si>
  <si>
    <t>11 มี.ค. 2567</t>
  </si>
  <si>
    <t>ซื้อพานพุ่มดอกไม้สด</t>
  </si>
  <si>
    <t>1400600146191</t>
  </si>
  <si>
    <t>แจ้งศิริฟลาว์เวอร์</t>
  </si>
  <si>
    <t>67039364458</t>
  </si>
  <si>
    <t>16 มี.ค. 2567</t>
  </si>
  <si>
    <t>67039525436</t>
  </si>
  <si>
    <t>67039506428</t>
  </si>
  <si>
    <t>30 มี.ค. 2567</t>
  </si>
  <si>
    <t>25 มี.ค. 2567</t>
  </si>
  <si>
    <t xml:space="preserve">ซื้อวัสดุก่อสร้าง จำนวน 4 รายการ </t>
  </si>
  <si>
    <t>67039583428</t>
  </si>
  <si>
    <t>67039583906</t>
  </si>
  <si>
    <t>ซื้อน้ำดื่ม ประจำเดือนมีนาคม</t>
  </si>
  <si>
    <t>ซื้อน้ำมันเชื้อเพลิงและหล่อลื่น ประจำเดือนมีนาคม</t>
  </si>
  <si>
    <t>โครงการก่อสร้างถนนคอนกรีตเสริมเหล็ก สาย นข 007 สายป่าช้า - บ้านหนองขาม หมู่ที่ 4</t>
  </si>
  <si>
    <t>รวมเดือนกุมภาพันธ์</t>
  </si>
  <si>
    <t>จ้างเหมาบริการรายเดือน ประจำเดือนเมษายน</t>
  </si>
  <si>
    <t>ลงนามในสัญญา</t>
  </si>
  <si>
    <t>67039345992</t>
  </si>
  <si>
    <t>67039351536</t>
  </si>
  <si>
    <t>67039353659</t>
  </si>
  <si>
    <t>67039355333</t>
  </si>
  <si>
    <t>67039357372</t>
  </si>
  <si>
    <t>67039358675</t>
  </si>
  <si>
    <t>67039359258</t>
  </si>
  <si>
    <t>67039360118</t>
  </si>
  <si>
    <t>67039361246</t>
  </si>
  <si>
    <t>67039361908</t>
  </si>
  <si>
    <t>30 เม.ย. 2567</t>
  </si>
  <si>
    <t>รวมเดือนมีนาคม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</si>
</sst>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43" fontId="40" fillId="0" borderId="0" xfId="36" applyFont="1" applyAlignment="1">
      <alignment/>
    </xf>
    <xf numFmtId="0" fontId="40" fillId="0" borderId="0" xfId="0" applyFont="1" applyAlignment="1" quotePrefix="1">
      <alignment/>
    </xf>
    <xf numFmtId="0" fontId="40" fillId="0" borderId="0" xfId="0" applyFont="1" applyBorder="1" applyAlignment="1" quotePrefix="1">
      <alignment/>
    </xf>
    <xf numFmtId="0" fontId="40" fillId="0" borderId="0" xfId="0" applyFont="1" applyBorder="1" applyAlignment="1">
      <alignment/>
    </xf>
    <xf numFmtId="43" fontId="40" fillId="0" borderId="0" xfId="36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40" fillId="0" borderId="0" xfId="0" applyNumberFormat="1" applyFont="1" applyBorder="1" applyAlignment="1" quotePrefix="1">
      <alignment/>
    </xf>
    <xf numFmtId="43" fontId="40" fillId="0" borderId="0" xfId="36" applyFont="1" applyBorder="1" applyAlignment="1" quotePrefix="1">
      <alignment horizontal="right"/>
    </xf>
    <xf numFmtId="0" fontId="45" fillId="0" borderId="0" xfId="0" applyFont="1" applyAlignment="1">
      <alignment/>
    </xf>
    <xf numFmtId="0" fontId="40" fillId="0" borderId="0" xfId="0" applyFont="1" applyAlignment="1" quotePrefix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 quotePrefix="1">
      <alignment horizontal="left"/>
    </xf>
    <xf numFmtId="43" fontId="45" fillId="0" borderId="11" xfId="0" applyNumberFormat="1" applyFont="1" applyBorder="1" applyAlignment="1">
      <alignment/>
    </xf>
    <xf numFmtId="43" fontId="45" fillId="0" borderId="11" xfId="36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PageLayoutView="0" workbookViewId="0" topLeftCell="D181">
      <selection activeCell="D193" sqref="D193"/>
    </sheetView>
  </sheetViews>
  <sheetFormatPr defaultColWidth="9.140625" defaultRowHeight="15"/>
  <cols>
    <col min="1" max="1" width="12.28125" style="1" customWidth="1"/>
    <col min="2" max="2" width="21.28125" style="1" customWidth="1"/>
    <col min="3" max="3" width="35.28125" style="1" bestFit="1" customWidth="1"/>
    <col min="4" max="4" width="27.7109375" style="1" customWidth="1"/>
    <col min="5" max="6" width="8.421875" style="1" customWidth="1"/>
    <col min="7" max="7" width="38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8.8515625" style="1" customWidth="1"/>
    <col min="12" max="12" width="15.140625" style="1" customWidth="1"/>
    <col min="13" max="13" width="23.140625" style="1" customWidth="1"/>
    <col min="14" max="14" width="21.140625" style="1" bestFit="1" customWidth="1"/>
    <col min="15" max="15" width="30.421875" style="1" customWidth="1"/>
    <col min="16" max="16" width="12.71093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9">
        <v>2567</v>
      </c>
      <c r="B2" s="9" t="s">
        <v>136</v>
      </c>
      <c r="C2" s="9" t="s">
        <v>137</v>
      </c>
      <c r="D2" s="9" t="s">
        <v>138</v>
      </c>
      <c r="E2" s="9" t="s">
        <v>139</v>
      </c>
      <c r="F2" s="9" t="s">
        <v>47</v>
      </c>
      <c r="G2" s="9" t="s">
        <v>140</v>
      </c>
      <c r="H2" s="6">
        <v>500000</v>
      </c>
      <c r="I2" s="11" t="s">
        <v>133</v>
      </c>
      <c r="J2" s="12" t="s">
        <v>134</v>
      </c>
      <c r="K2" s="11" t="s">
        <v>135</v>
      </c>
      <c r="L2" s="6">
        <v>7742</v>
      </c>
      <c r="M2" s="6">
        <v>7742</v>
      </c>
      <c r="N2" s="8" t="s">
        <v>142</v>
      </c>
      <c r="O2" s="9" t="s">
        <v>141</v>
      </c>
      <c r="P2" s="7" t="s">
        <v>158</v>
      </c>
      <c r="Q2" s="8" t="s">
        <v>167</v>
      </c>
      <c r="R2" s="8" t="s">
        <v>168</v>
      </c>
    </row>
    <row r="3" spans="1:18" ht="24">
      <c r="A3" s="9">
        <v>2567</v>
      </c>
      <c r="B3" s="9" t="s">
        <v>136</v>
      </c>
      <c r="C3" s="9" t="s">
        <v>137</v>
      </c>
      <c r="D3" s="9" t="s">
        <v>138</v>
      </c>
      <c r="E3" s="9" t="s">
        <v>139</v>
      </c>
      <c r="F3" s="9" t="s">
        <v>47</v>
      </c>
      <c r="G3" s="9" t="s">
        <v>140</v>
      </c>
      <c r="H3" s="6">
        <v>500000</v>
      </c>
      <c r="I3" s="11" t="s">
        <v>133</v>
      </c>
      <c r="J3" s="12" t="s">
        <v>134</v>
      </c>
      <c r="K3" s="11" t="s">
        <v>135</v>
      </c>
      <c r="L3" s="6">
        <v>7742</v>
      </c>
      <c r="M3" s="6">
        <v>7742</v>
      </c>
      <c r="N3" s="8" t="s">
        <v>143</v>
      </c>
      <c r="O3" s="9" t="s">
        <v>144</v>
      </c>
      <c r="P3" s="7" t="s">
        <v>159</v>
      </c>
      <c r="Q3" s="8" t="s">
        <v>167</v>
      </c>
      <c r="R3" s="8" t="s">
        <v>168</v>
      </c>
    </row>
    <row r="4" spans="1:18" ht="24">
      <c r="A4" s="9">
        <v>2567</v>
      </c>
      <c r="B4" s="9" t="s">
        <v>136</v>
      </c>
      <c r="C4" s="9" t="s">
        <v>137</v>
      </c>
      <c r="D4" s="9" t="s">
        <v>138</v>
      </c>
      <c r="E4" s="9" t="s">
        <v>139</v>
      </c>
      <c r="F4" s="9" t="s">
        <v>47</v>
      </c>
      <c r="G4" s="9" t="s">
        <v>140</v>
      </c>
      <c r="H4" s="6">
        <v>500000</v>
      </c>
      <c r="I4" s="11" t="s">
        <v>133</v>
      </c>
      <c r="J4" s="12" t="s">
        <v>134</v>
      </c>
      <c r="K4" s="11" t="s">
        <v>135</v>
      </c>
      <c r="L4" s="6">
        <v>7742</v>
      </c>
      <c r="M4" s="6">
        <v>7742</v>
      </c>
      <c r="N4" s="8" t="s">
        <v>145</v>
      </c>
      <c r="O4" s="9" t="s">
        <v>146</v>
      </c>
      <c r="P4" s="7" t="s">
        <v>160</v>
      </c>
      <c r="Q4" s="8" t="s">
        <v>167</v>
      </c>
      <c r="R4" s="8" t="s">
        <v>168</v>
      </c>
    </row>
    <row r="5" spans="1:18" ht="24">
      <c r="A5" s="9">
        <v>2567</v>
      </c>
      <c r="B5" s="9" t="s">
        <v>136</v>
      </c>
      <c r="C5" s="9" t="s">
        <v>137</v>
      </c>
      <c r="D5" s="9" t="s">
        <v>138</v>
      </c>
      <c r="E5" s="9" t="s">
        <v>139</v>
      </c>
      <c r="F5" s="9" t="s">
        <v>47</v>
      </c>
      <c r="G5" s="9" t="s">
        <v>140</v>
      </c>
      <c r="H5" s="6">
        <v>500000</v>
      </c>
      <c r="I5" s="11" t="s">
        <v>133</v>
      </c>
      <c r="J5" s="12" t="s">
        <v>134</v>
      </c>
      <c r="K5" s="11" t="s">
        <v>135</v>
      </c>
      <c r="L5" s="6">
        <v>7742</v>
      </c>
      <c r="M5" s="6">
        <v>7742</v>
      </c>
      <c r="N5" s="8" t="s">
        <v>147</v>
      </c>
      <c r="O5" s="9" t="s">
        <v>148</v>
      </c>
      <c r="P5" s="7" t="s">
        <v>161</v>
      </c>
      <c r="Q5" s="8" t="s">
        <v>167</v>
      </c>
      <c r="R5" s="8" t="s">
        <v>168</v>
      </c>
    </row>
    <row r="6" spans="1:18" ht="24">
      <c r="A6" s="9">
        <v>2567</v>
      </c>
      <c r="B6" s="9" t="s">
        <v>136</v>
      </c>
      <c r="C6" s="9" t="s">
        <v>137</v>
      </c>
      <c r="D6" s="9" t="s">
        <v>138</v>
      </c>
      <c r="E6" s="9" t="s">
        <v>139</v>
      </c>
      <c r="F6" s="9" t="s">
        <v>47</v>
      </c>
      <c r="G6" s="9" t="s">
        <v>140</v>
      </c>
      <c r="H6" s="6">
        <v>500000</v>
      </c>
      <c r="I6" s="11" t="s">
        <v>133</v>
      </c>
      <c r="J6" s="12" t="s">
        <v>134</v>
      </c>
      <c r="K6" s="11" t="s">
        <v>135</v>
      </c>
      <c r="L6" s="6">
        <v>7742</v>
      </c>
      <c r="M6" s="6">
        <v>7742</v>
      </c>
      <c r="N6" s="7" t="s">
        <v>149</v>
      </c>
      <c r="O6" s="1" t="s">
        <v>150</v>
      </c>
      <c r="P6" s="7" t="s">
        <v>162</v>
      </c>
      <c r="Q6" s="8" t="s">
        <v>167</v>
      </c>
      <c r="R6" s="8" t="s">
        <v>168</v>
      </c>
    </row>
    <row r="7" spans="1:18" ht="24">
      <c r="A7" s="9">
        <v>2567</v>
      </c>
      <c r="B7" s="9" t="s">
        <v>136</v>
      </c>
      <c r="C7" s="9" t="s">
        <v>137</v>
      </c>
      <c r="D7" s="9" t="s">
        <v>138</v>
      </c>
      <c r="E7" s="9" t="s">
        <v>139</v>
      </c>
      <c r="F7" s="9" t="s">
        <v>47</v>
      </c>
      <c r="G7" s="9" t="s">
        <v>140</v>
      </c>
      <c r="H7" s="6">
        <v>500000</v>
      </c>
      <c r="I7" s="11" t="s">
        <v>133</v>
      </c>
      <c r="J7" s="12" t="s">
        <v>134</v>
      </c>
      <c r="K7" s="11" t="s">
        <v>135</v>
      </c>
      <c r="L7" s="6">
        <v>7742</v>
      </c>
      <c r="M7" s="6">
        <v>7742</v>
      </c>
      <c r="N7" s="8" t="s">
        <v>153</v>
      </c>
      <c r="O7" s="9" t="s">
        <v>154</v>
      </c>
      <c r="P7" s="7" t="s">
        <v>163</v>
      </c>
      <c r="Q7" s="8" t="s">
        <v>167</v>
      </c>
      <c r="R7" s="8" t="s">
        <v>168</v>
      </c>
    </row>
    <row r="8" spans="1:18" ht="24">
      <c r="A8" s="9">
        <v>2567</v>
      </c>
      <c r="B8" s="9" t="s">
        <v>136</v>
      </c>
      <c r="C8" s="9" t="s">
        <v>137</v>
      </c>
      <c r="D8" s="9" t="s">
        <v>138</v>
      </c>
      <c r="E8" s="9" t="s">
        <v>139</v>
      </c>
      <c r="F8" s="9" t="s">
        <v>47</v>
      </c>
      <c r="G8" s="9" t="s">
        <v>140</v>
      </c>
      <c r="H8" s="6">
        <v>120000</v>
      </c>
      <c r="I8" s="11" t="s">
        <v>133</v>
      </c>
      <c r="J8" s="12" t="s">
        <v>134</v>
      </c>
      <c r="K8" s="11" t="s">
        <v>135</v>
      </c>
      <c r="L8" s="6">
        <v>7742</v>
      </c>
      <c r="M8" s="6">
        <v>7742</v>
      </c>
      <c r="N8" s="8" t="s">
        <v>151</v>
      </c>
      <c r="O8" s="9" t="s">
        <v>152</v>
      </c>
      <c r="P8" s="7" t="s">
        <v>164</v>
      </c>
      <c r="Q8" s="8" t="s">
        <v>167</v>
      </c>
      <c r="R8" s="8" t="s">
        <v>168</v>
      </c>
    </row>
    <row r="9" spans="1:18" ht="24">
      <c r="A9" s="9">
        <v>2567</v>
      </c>
      <c r="B9" s="9" t="s">
        <v>136</v>
      </c>
      <c r="C9" s="9" t="s">
        <v>137</v>
      </c>
      <c r="D9" s="9" t="s">
        <v>138</v>
      </c>
      <c r="E9" s="9" t="s">
        <v>139</v>
      </c>
      <c r="F9" s="9" t="s">
        <v>47</v>
      </c>
      <c r="G9" s="9" t="s">
        <v>140</v>
      </c>
      <c r="H9" s="6">
        <v>150000</v>
      </c>
      <c r="I9" s="11" t="s">
        <v>133</v>
      </c>
      <c r="J9" s="12" t="s">
        <v>134</v>
      </c>
      <c r="K9" s="11" t="s">
        <v>135</v>
      </c>
      <c r="L9" s="6">
        <v>7742</v>
      </c>
      <c r="M9" s="6">
        <v>7742</v>
      </c>
      <c r="N9" s="8" t="s">
        <v>390</v>
      </c>
      <c r="O9" s="9" t="s">
        <v>155</v>
      </c>
      <c r="P9" s="7" t="s">
        <v>165</v>
      </c>
      <c r="Q9" s="8" t="s">
        <v>167</v>
      </c>
      <c r="R9" s="8" t="s">
        <v>168</v>
      </c>
    </row>
    <row r="10" spans="1:18" ht="24">
      <c r="A10" s="9">
        <v>2567</v>
      </c>
      <c r="B10" s="9" t="s">
        <v>136</v>
      </c>
      <c r="C10" s="9" t="s">
        <v>137</v>
      </c>
      <c r="D10" s="9" t="s">
        <v>138</v>
      </c>
      <c r="E10" s="9" t="s">
        <v>139</v>
      </c>
      <c r="F10" s="9" t="s">
        <v>47</v>
      </c>
      <c r="G10" s="9" t="s">
        <v>140</v>
      </c>
      <c r="H10" s="6">
        <v>100000</v>
      </c>
      <c r="I10" s="11" t="s">
        <v>133</v>
      </c>
      <c r="J10" s="12" t="s">
        <v>134</v>
      </c>
      <c r="K10" s="11" t="s">
        <v>135</v>
      </c>
      <c r="L10" s="6">
        <v>7742</v>
      </c>
      <c r="M10" s="6">
        <v>7742</v>
      </c>
      <c r="N10" s="8" t="s">
        <v>156</v>
      </c>
      <c r="O10" s="9" t="s">
        <v>157</v>
      </c>
      <c r="P10" s="7" t="s">
        <v>166</v>
      </c>
      <c r="Q10" s="8" t="s">
        <v>167</v>
      </c>
      <c r="R10" s="8" t="s">
        <v>168</v>
      </c>
    </row>
    <row r="11" spans="1:18" ht="24">
      <c r="A11" s="9">
        <v>2567</v>
      </c>
      <c r="B11" s="9" t="s">
        <v>136</v>
      </c>
      <c r="C11" s="9" t="s">
        <v>137</v>
      </c>
      <c r="D11" s="9" t="s">
        <v>138</v>
      </c>
      <c r="E11" s="9" t="s">
        <v>139</v>
      </c>
      <c r="F11" s="9" t="s">
        <v>47</v>
      </c>
      <c r="G11" s="1" t="s">
        <v>169</v>
      </c>
      <c r="H11" s="6">
        <v>500000</v>
      </c>
      <c r="I11" s="11" t="s">
        <v>133</v>
      </c>
      <c r="J11" s="12" t="s">
        <v>134</v>
      </c>
      <c r="K11" s="11" t="s">
        <v>135</v>
      </c>
      <c r="L11" s="6">
        <v>1350</v>
      </c>
      <c r="M11" s="6">
        <v>1350</v>
      </c>
      <c r="N11" s="8" t="s">
        <v>170</v>
      </c>
      <c r="O11" s="9" t="s">
        <v>171</v>
      </c>
      <c r="P11" s="7" t="s">
        <v>172</v>
      </c>
      <c r="Q11" s="8" t="s">
        <v>173</v>
      </c>
      <c r="R11" s="8" t="s">
        <v>174</v>
      </c>
    </row>
    <row r="12" spans="1:18" ht="24">
      <c r="A12" s="9">
        <v>2567</v>
      </c>
      <c r="B12" s="9" t="s">
        <v>136</v>
      </c>
      <c r="C12" s="9" t="s">
        <v>137</v>
      </c>
      <c r="D12" s="9" t="s">
        <v>138</v>
      </c>
      <c r="E12" s="9" t="s">
        <v>139</v>
      </c>
      <c r="F12" s="9" t="s">
        <v>47</v>
      </c>
      <c r="G12" s="9" t="s">
        <v>175</v>
      </c>
      <c r="H12" s="6">
        <v>500000</v>
      </c>
      <c r="I12" s="11" t="s">
        <v>133</v>
      </c>
      <c r="J12" s="12" t="s">
        <v>134</v>
      </c>
      <c r="K12" s="11" t="s">
        <v>135</v>
      </c>
      <c r="L12" s="6">
        <v>8000</v>
      </c>
      <c r="M12" s="6">
        <v>8000</v>
      </c>
      <c r="N12" s="8" t="s">
        <v>142</v>
      </c>
      <c r="O12" s="9" t="s">
        <v>141</v>
      </c>
      <c r="P12" s="7" t="s">
        <v>176</v>
      </c>
      <c r="Q12" s="8" t="s">
        <v>168</v>
      </c>
      <c r="R12" s="8" t="s">
        <v>186</v>
      </c>
    </row>
    <row r="13" spans="1:18" ht="24">
      <c r="A13" s="9">
        <v>2567</v>
      </c>
      <c r="B13" s="9" t="s">
        <v>136</v>
      </c>
      <c r="C13" s="9" t="s">
        <v>137</v>
      </c>
      <c r="D13" s="9" t="s">
        <v>138</v>
      </c>
      <c r="E13" s="9" t="s">
        <v>139</v>
      </c>
      <c r="F13" s="9" t="s">
        <v>47</v>
      </c>
      <c r="G13" s="9" t="s">
        <v>175</v>
      </c>
      <c r="H13" s="6">
        <v>500000</v>
      </c>
      <c r="I13" s="11" t="s">
        <v>133</v>
      </c>
      <c r="J13" s="12" t="s">
        <v>134</v>
      </c>
      <c r="K13" s="11" t="s">
        <v>135</v>
      </c>
      <c r="L13" s="6">
        <v>8000</v>
      </c>
      <c r="M13" s="6">
        <v>8000</v>
      </c>
      <c r="N13" s="8" t="s">
        <v>143</v>
      </c>
      <c r="O13" s="9" t="s">
        <v>144</v>
      </c>
      <c r="P13" s="7" t="s">
        <v>177</v>
      </c>
      <c r="Q13" s="8" t="s">
        <v>168</v>
      </c>
      <c r="R13" s="8" t="s">
        <v>186</v>
      </c>
    </row>
    <row r="14" spans="1:18" ht="24">
      <c r="A14" s="9">
        <v>2567</v>
      </c>
      <c r="B14" s="9" t="s">
        <v>136</v>
      </c>
      <c r="C14" s="9" t="s">
        <v>137</v>
      </c>
      <c r="D14" s="9" t="s">
        <v>138</v>
      </c>
      <c r="E14" s="9" t="s">
        <v>139</v>
      </c>
      <c r="F14" s="9" t="s">
        <v>47</v>
      </c>
      <c r="G14" s="9" t="s">
        <v>175</v>
      </c>
      <c r="H14" s="6">
        <v>500000</v>
      </c>
      <c r="I14" s="11" t="s">
        <v>133</v>
      </c>
      <c r="J14" s="12" t="s">
        <v>134</v>
      </c>
      <c r="K14" s="11" t="s">
        <v>135</v>
      </c>
      <c r="L14" s="6">
        <v>8000</v>
      </c>
      <c r="M14" s="6">
        <v>8000</v>
      </c>
      <c r="N14" s="8" t="s">
        <v>145</v>
      </c>
      <c r="O14" s="9" t="s">
        <v>146</v>
      </c>
      <c r="P14" s="7" t="s">
        <v>178</v>
      </c>
      <c r="Q14" s="8" t="s">
        <v>168</v>
      </c>
      <c r="R14" s="8" t="s">
        <v>186</v>
      </c>
    </row>
    <row r="15" spans="1:18" ht="24">
      <c r="A15" s="9">
        <v>2567</v>
      </c>
      <c r="B15" s="9" t="s">
        <v>136</v>
      </c>
      <c r="C15" s="9" t="s">
        <v>137</v>
      </c>
      <c r="D15" s="9" t="s">
        <v>138</v>
      </c>
      <c r="E15" s="9" t="s">
        <v>139</v>
      </c>
      <c r="F15" s="9" t="s">
        <v>47</v>
      </c>
      <c r="G15" s="9" t="s">
        <v>175</v>
      </c>
      <c r="H15" s="6">
        <v>500000</v>
      </c>
      <c r="I15" s="11" t="s">
        <v>133</v>
      </c>
      <c r="J15" s="12" t="s">
        <v>134</v>
      </c>
      <c r="K15" s="11" t="s">
        <v>135</v>
      </c>
      <c r="L15" s="6">
        <v>8000</v>
      </c>
      <c r="M15" s="6">
        <v>8000</v>
      </c>
      <c r="N15" s="8" t="s">
        <v>147</v>
      </c>
      <c r="O15" s="9" t="s">
        <v>148</v>
      </c>
      <c r="P15" s="7" t="s">
        <v>179</v>
      </c>
      <c r="Q15" s="8" t="s">
        <v>168</v>
      </c>
      <c r="R15" s="8" t="s">
        <v>186</v>
      </c>
    </row>
    <row r="16" spans="1:18" ht="24">
      <c r="A16" s="9">
        <v>2567</v>
      </c>
      <c r="B16" s="9" t="s">
        <v>136</v>
      </c>
      <c r="C16" s="9" t="s">
        <v>137</v>
      </c>
      <c r="D16" s="9" t="s">
        <v>138</v>
      </c>
      <c r="E16" s="9" t="s">
        <v>139</v>
      </c>
      <c r="F16" s="9" t="s">
        <v>47</v>
      </c>
      <c r="G16" s="9" t="s">
        <v>175</v>
      </c>
      <c r="H16" s="6">
        <v>500000</v>
      </c>
      <c r="I16" s="11" t="s">
        <v>133</v>
      </c>
      <c r="J16" s="12" t="s">
        <v>134</v>
      </c>
      <c r="K16" s="11" t="s">
        <v>135</v>
      </c>
      <c r="L16" s="6">
        <v>8000</v>
      </c>
      <c r="M16" s="6">
        <v>8000</v>
      </c>
      <c r="N16" s="7" t="s">
        <v>149</v>
      </c>
      <c r="O16" s="1" t="s">
        <v>150</v>
      </c>
      <c r="P16" s="7" t="s">
        <v>180</v>
      </c>
      <c r="Q16" s="8" t="s">
        <v>168</v>
      </c>
      <c r="R16" s="8" t="s">
        <v>186</v>
      </c>
    </row>
    <row r="17" spans="1:18" ht="24">
      <c r="A17" s="9">
        <v>2567</v>
      </c>
      <c r="B17" s="9" t="s">
        <v>136</v>
      </c>
      <c r="C17" s="9" t="s">
        <v>137</v>
      </c>
      <c r="D17" s="9" t="s">
        <v>138</v>
      </c>
      <c r="E17" s="9" t="s">
        <v>139</v>
      </c>
      <c r="F17" s="9" t="s">
        <v>47</v>
      </c>
      <c r="G17" s="9" t="s">
        <v>175</v>
      </c>
      <c r="H17" s="6">
        <v>500000</v>
      </c>
      <c r="I17" s="11" t="s">
        <v>133</v>
      </c>
      <c r="J17" s="12" t="s">
        <v>134</v>
      </c>
      <c r="K17" s="11" t="s">
        <v>135</v>
      </c>
      <c r="L17" s="6">
        <v>8000</v>
      </c>
      <c r="M17" s="6">
        <v>8000</v>
      </c>
      <c r="N17" s="8" t="s">
        <v>153</v>
      </c>
      <c r="O17" s="9" t="s">
        <v>154</v>
      </c>
      <c r="P17" s="7" t="s">
        <v>182</v>
      </c>
      <c r="Q17" s="8" t="s">
        <v>168</v>
      </c>
      <c r="R17" s="8" t="s">
        <v>186</v>
      </c>
    </row>
    <row r="18" spans="1:18" ht="24">
      <c r="A18" s="9">
        <v>2567</v>
      </c>
      <c r="B18" s="9" t="s">
        <v>136</v>
      </c>
      <c r="C18" s="9" t="s">
        <v>137</v>
      </c>
      <c r="D18" s="9" t="s">
        <v>138</v>
      </c>
      <c r="E18" s="9" t="s">
        <v>139</v>
      </c>
      <c r="F18" s="9" t="s">
        <v>47</v>
      </c>
      <c r="G18" s="9" t="s">
        <v>175</v>
      </c>
      <c r="H18" s="6">
        <v>120000</v>
      </c>
      <c r="I18" s="11" t="s">
        <v>133</v>
      </c>
      <c r="J18" s="12" t="s">
        <v>134</v>
      </c>
      <c r="K18" s="11" t="s">
        <v>135</v>
      </c>
      <c r="L18" s="6">
        <v>8000</v>
      </c>
      <c r="M18" s="6">
        <v>8000</v>
      </c>
      <c r="N18" s="8" t="s">
        <v>151</v>
      </c>
      <c r="O18" s="9" t="s">
        <v>152</v>
      </c>
      <c r="P18" s="7" t="s">
        <v>183</v>
      </c>
      <c r="Q18" s="8" t="s">
        <v>168</v>
      </c>
      <c r="R18" s="8" t="s">
        <v>186</v>
      </c>
    </row>
    <row r="19" spans="1:18" ht="24">
      <c r="A19" s="9">
        <v>2567</v>
      </c>
      <c r="B19" s="9" t="s">
        <v>136</v>
      </c>
      <c r="C19" s="9" t="s">
        <v>137</v>
      </c>
      <c r="D19" s="9" t="s">
        <v>138</v>
      </c>
      <c r="E19" s="9" t="s">
        <v>139</v>
      </c>
      <c r="F19" s="9" t="s">
        <v>47</v>
      </c>
      <c r="G19" s="9" t="s">
        <v>175</v>
      </c>
      <c r="H19" s="6">
        <v>150000</v>
      </c>
      <c r="I19" s="11" t="s">
        <v>133</v>
      </c>
      <c r="J19" s="12" t="s">
        <v>134</v>
      </c>
      <c r="K19" s="11" t="s">
        <v>135</v>
      </c>
      <c r="L19" s="6">
        <v>8000</v>
      </c>
      <c r="M19" s="6">
        <v>8000</v>
      </c>
      <c r="N19" s="8" t="s">
        <v>390</v>
      </c>
      <c r="O19" s="9" t="s">
        <v>155</v>
      </c>
      <c r="P19" s="7" t="s">
        <v>184</v>
      </c>
      <c r="Q19" s="8" t="s">
        <v>168</v>
      </c>
      <c r="R19" s="8" t="s">
        <v>186</v>
      </c>
    </row>
    <row r="20" spans="1:18" ht="24">
      <c r="A20" s="9">
        <v>2567</v>
      </c>
      <c r="B20" s="9" t="s">
        <v>136</v>
      </c>
      <c r="C20" s="9" t="s">
        <v>137</v>
      </c>
      <c r="D20" s="9" t="s">
        <v>138</v>
      </c>
      <c r="E20" s="9" t="s">
        <v>139</v>
      </c>
      <c r="F20" s="9" t="s">
        <v>47</v>
      </c>
      <c r="G20" s="9" t="s">
        <v>175</v>
      </c>
      <c r="H20" s="6">
        <v>100000</v>
      </c>
      <c r="I20" s="11" t="s">
        <v>133</v>
      </c>
      <c r="J20" s="12" t="s">
        <v>134</v>
      </c>
      <c r="K20" s="11" t="s">
        <v>135</v>
      </c>
      <c r="L20" s="6">
        <v>8000</v>
      </c>
      <c r="M20" s="6">
        <v>8000</v>
      </c>
      <c r="N20" s="8" t="s">
        <v>156</v>
      </c>
      <c r="O20" s="9" t="s">
        <v>157</v>
      </c>
      <c r="P20" s="7" t="s">
        <v>185</v>
      </c>
      <c r="Q20" s="8" t="s">
        <v>168</v>
      </c>
      <c r="R20" s="8" t="s">
        <v>186</v>
      </c>
    </row>
    <row r="21" spans="1:18" ht="24">
      <c r="A21" s="9">
        <v>2567</v>
      </c>
      <c r="B21" s="9" t="s">
        <v>136</v>
      </c>
      <c r="C21" s="9" t="s">
        <v>137</v>
      </c>
      <c r="D21" s="9" t="s">
        <v>138</v>
      </c>
      <c r="E21" s="9" t="s">
        <v>139</v>
      </c>
      <c r="F21" s="9" t="s">
        <v>47</v>
      </c>
      <c r="G21" s="9" t="s">
        <v>187</v>
      </c>
      <c r="H21" s="10">
        <v>100000</v>
      </c>
      <c r="I21" s="11" t="s">
        <v>133</v>
      </c>
      <c r="J21" s="12" t="s">
        <v>134</v>
      </c>
      <c r="K21" s="11" t="s">
        <v>135</v>
      </c>
      <c r="L21" s="10">
        <v>615</v>
      </c>
      <c r="M21" s="10">
        <v>615</v>
      </c>
      <c r="N21" s="8" t="s">
        <v>436</v>
      </c>
      <c r="O21" s="9" t="s">
        <v>437</v>
      </c>
      <c r="P21" s="13" t="s">
        <v>191</v>
      </c>
      <c r="Q21" s="8" t="s">
        <v>167</v>
      </c>
      <c r="R21" s="8" t="s">
        <v>168</v>
      </c>
    </row>
    <row r="22" spans="1:18" ht="24">
      <c r="A22" s="9">
        <v>2567</v>
      </c>
      <c r="B22" s="9" t="s">
        <v>136</v>
      </c>
      <c r="C22" s="9" t="s">
        <v>137</v>
      </c>
      <c r="D22" s="9" t="s">
        <v>138</v>
      </c>
      <c r="E22" s="9" t="s">
        <v>139</v>
      </c>
      <c r="F22" s="9" t="s">
        <v>47</v>
      </c>
      <c r="G22" s="9" t="s">
        <v>188</v>
      </c>
      <c r="H22" s="10">
        <v>350000</v>
      </c>
      <c r="I22" s="11" t="s">
        <v>133</v>
      </c>
      <c r="J22" s="12" t="s">
        <v>134</v>
      </c>
      <c r="K22" s="11" t="s">
        <v>135</v>
      </c>
      <c r="L22" s="10">
        <v>27300</v>
      </c>
      <c r="M22" s="10">
        <v>27300</v>
      </c>
      <c r="N22" s="8" t="s">
        <v>189</v>
      </c>
      <c r="O22" s="9" t="s">
        <v>190</v>
      </c>
      <c r="P22" s="13" t="s">
        <v>192</v>
      </c>
      <c r="Q22" s="8" t="s">
        <v>167</v>
      </c>
      <c r="R22" s="8" t="s">
        <v>168</v>
      </c>
    </row>
    <row r="23" spans="1:18" ht="24">
      <c r="A23" s="9">
        <v>2567</v>
      </c>
      <c r="B23" s="9" t="s">
        <v>136</v>
      </c>
      <c r="C23" s="9" t="s">
        <v>137</v>
      </c>
      <c r="D23" s="9" t="s">
        <v>138</v>
      </c>
      <c r="E23" s="9" t="s">
        <v>139</v>
      </c>
      <c r="F23" s="9" t="s">
        <v>47</v>
      </c>
      <c r="G23" s="9" t="s">
        <v>188</v>
      </c>
      <c r="H23" s="10">
        <v>50000</v>
      </c>
      <c r="I23" s="11" t="s">
        <v>133</v>
      </c>
      <c r="J23" s="12" t="s">
        <v>134</v>
      </c>
      <c r="K23" s="11" t="s">
        <v>135</v>
      </c>
      <c r="L23" s="10">
        <v>3500</v>
      </c>
      <c r="M23" s="10">
        <v>3500</v>
      </c>
      <c r="N23" s="8" t="s">
        <v>189</v>
      </c>
      <c r="O23" s="9" t="s">
        <v>190</v>
      </c>
      <c r="P23" s="13" t="s">
        <v>193</v>
      </c>
      <c r="Q23" s="8" t="s">
        <v>167</v>
      </c>
      <c r="R23" s="8" t="s">
        <v>168</v>
      </c>
    </row>
    <row r="24" spans="1:18" ht="24">
      <c r="A24" s="9">
        <v>2567</v>
      </c>
      <c r="B24" s="9" t="s">
        <v>136</v>
      </c>
      <c r="C24" s="9" t="s">
        <v>137</v>
      </c>
      <c r="D24" s="9" t="s">
        <v>138</v>
      </c>
      <c r="E24" s="9" t="s">
        <v>139</v>
      </c>
      <c r="F24" s="9" t="s">
        <v>47</v>
      </c>
      <c r="G24" s="9" t="s">
        <v>194</v>
      </c>
      <c r="H24" s="10">
        <v>538200</v>
      </c>
      <c r="I24" s="11" t="s">
        <v>133</v>
      </c>
      <c r="J24" s="12" t="s">
        <v>134</v>
      </c>
      <c r="K24" s="11" t="s">
        <v>135</v>
      </c>
      <c r="L24" s="14" t="s">
        <v>200</v>
      </c>
      <c r="M24" s="14" t="s">
        <v>212</v>
      </c>
      <c r="N24" s="8" t="s">
        <v>195</v>
      </c>
      <c r="O24" s="9" t="s">
        <v>196</v>
      </c>
      <c r="P24" s="13" t="s">
        <v>197</v>
      </c>
      <c r="Q24" s="8" t="s">
        <v>168</v>
      </c>
      <c r="R24" s="8" t="s">
        <v>201</v>
      </c>
    </row>
    <row r="25" spans="1:18" ht="24">
      <c r="A25" s="9">
        <v>2567</v>
      </c>
      <c r="B25" s="9" t="s">
        <v>136</v>
      </c>
      <c r="C25" s="9" t="s">
        <v>137</v>
      </c>
      <c r="D25" s="9" t="s">
        <v>138</v>
      </c>
      <c r="E25" s="9" t="s">
        <v>139</v>
      </c>
      <c r="F25" s="9" t="s">
        <v>47</v>
      </c>
      <c r="G25" s="9" t="s">
        <v>198</v>
      </c>
      <c r="H25" s="10">
        <v>538200</v>
      </c>
      <c r="I25" s="11" t="s">
        <v>133</v>
      </c>
      <c r="J25" s="12" t="s">
        <v>134</v>
      </c>
      <c r="K25" s="11" t="s">
        <v>135</v>
      </c>
      <c r="L25" s="14">
        <v>4878</v>
      </c>
      <c r="M25" s="14">
        <v>4878</v>
      </c>
      <c r="N25" s="8" t="s">
        <v>195</v>
      </c>
      <c r="O25" s="9" t="s">
        <v>196</v>
      </c>
      <c r="P25" s="13" t="s">
        <v>199</v>
      </c>
      <c r="Q25" s="8" t="s">
        <v>168</v>
      </c>
      <c r="R25" s="8" t="s">
        <v>201</v>
      </c>
    </row>
    <row r="26" spans="1:18" ht="24">
      <c r="A26" s="9">
        <v>2567</v>
      </c>
      <c r="B26" s="9" t="s">
        <v>136</v>
      </c>
      <c r="C26" s="9" t="s">
        <v>137</v>
      </c>
      <c r="D26" s="9" t="s">
        <v>138</v>
      </c>
      <c r="E26" s="9" t="s">
        <v>139</v>
      </c>
      <c r="F26" s="9" t="s">
        <v>47</v>
      </c>
      <c r="G26" s="1" t="s">
        <v>202</v>
      </c>
      <c r="H26" s="6">
        <v>92700</v>
      </c>
      <c r="I26" s="11" t="s">
        <v>205</v>
      </c>
      <c r="J26" s="12" t="s">
        <v>134</v>
      </c>
      <c r="K26" s="11" t="s">
        <v>135</v>
      </c>
      <c r="L26" s="6">
        <v>92700</v>
      </c>
      <c r="M26" s="6">
        <v>92700</v>
      </c>
      <c r="N26" s="8" t="s">
        <v>206</v>
      </c>
      <c r="O26" s="9" t="s">
        <v>207</v>
      </c>
      <c r="P26" s="7" t="s">
        <v>208</v>
      </c>
      <c r="Q26" s="8" t="s">
        <v>209</v>
      </c>
      <c r="R26" s="8" t="s">
        <v>210</v>
      </c>
    </row>
    <row r="27" ht="24">
      <c r="G27" s="1" t="s">
        <v>203</v>
      </c>
    </row>
    <row r="28" ht="24">
      <c r="G28" s="1" t="s">
        <v>204</v>
      </c>
    </row>
    <row r="29" spans="7:13" ht="24.75" thickBot="1">
      <c r="G29" s="15" t="s">
        <v>211</v>
      </c>
      <c r="M29" s="19">
        <f>M2+M3+M4+M5+M6+M7+M8+M9+M10+M11+M12+M13+M14+M15+M16+M17+M18+M19+M20+M21+M22+M23+M24+M25+M26</f>
        <v>315191.3</v>
      </c>
    </row>
    <row r="30" spans="1:18" ht="24.75" thickTop="1">
      <c r="A30" s="9">
        <v>2567</v>
      </c>
      <c r="B30" s="9" t="s">
        <v>136</v>
      </c>
      <c r="C30" s="9" t="s">
        <v>137</v>
      </c>
      <c r="D30" s="9" t="s">
        <v>138</v>
      </c>
      <c r="E30" s="9" t="s">
        <v>139</v>
      </c>
      <c r="F30" s="9" t="s">
        <v>47</v>
      </c>
      <c r="G30" s="1" t="s">
        <v>213</v>
      </c>
      <c r="H30" s="6">
        <v>60000</v>
      </c>
      <c r="I30" s="11" t="s">
        <v>133</v>
      </c>
      <c r="J30" s="12" t="s">
        <v>134</v>
      </c>
      <c r="K30" s="11" t="s">
        <v>135</v>
      </c>
      <c r="L30" s="6">
        <v>3500</v>
      </c>
      <c r="M30" s="6">
        <v>3500</v>
      </c>
      <c r="N30" s="7" t="s">
        <v>215</v>
      </c>
      <c r="O30" s="1" t="s">
        <v>216</v>
      </c>
      <c r="P30" s="7" t="s">
        <v>181</v>
      </c>
      <c r="Q30" s="7" t="s">
        <v>201</v>
      </c>
      <c r="R30" s="7" t="s">
        <v>217</v>
      </c>
    </row>
    <row r="31" spans="7:13" ht="24">
      <c r="G31" s="1" t="s">
        <v>214</v>
      </c>
      <c r="H31" s="6"/>
      <c r="L31" s="6"/>
      <c r="M31" s="6"/>
    </row>
    <row r="32" spans="1:18" ht="24">
      <c r="A32" s="9">
        <v>2567</v>
      </c>
      <c r="B32" s="9" t="s">
        <v>136</v>
      </c>
      <c r="C32" s="9" t="s">
        <v>137</v>
      </c>
      <c r="D32" s="9" t="s">
        <v>138</v>
      </c>
      <c r="E32" s="9" t="s">
        <v>139</v>
      </c>
      <c r="F32" s="9" t="s">
        <v>47</v>
      </c>
      <c r="G32" s="1" t="s">
        <v>218</v>
      </c>
      <c r="H32" s="6">
        <v>100000</v>
      </c>
      <c r="I32" s="11" t="s">
        <v>133</v>
      </c>
      <c r="J32" s="12" t="s">
        <v>134</v>
      </c>
      <c r="K32" s="11" t="s">
        <v>135</v>
      </c>
      <c r="L32" s="6">
        <v>3240</v>
      </c>
      <c r="M32" s="6">
        <v>3240</v>
      </c>
      <c r="N32" s="8" t="s">
        <v>220</v>
      </c>
      <c r="O32" s="9" t="s">
        <v>221</v>
      </c>
      <c r="P32" s="7" t="s">
        <v>222</v>
      </c>
      <c r="Q32" s="7" t="s">
        <v>223</v>
      </c>
      <c r="R32" s="7" t="s">
        <v>224</v>
      </c>
    </row>
    <row r="33" ht="24">
      <c r="G33" s="1" t="s">
        <v>219</v>
      </c>
    </row>
    <row r="34" spans="1:18" ht="24">
      <c r="A34" s="9">
        <v>2567</v>
      </c>
      <c r="B34" s="9" t="s">
        <v>136</v>
      </c>
      <c r="C34" s="9" t="s">
        <v>137</v>
      </c>
      <c r="D34" s="9" t="s">
        <v>138</v>
      </c>
      <c r="E34" s="9" t="s">
        <v>139</v>
      </c>
      <c r="F34" s="9" t="s">
        <v>47</v>
      </c>
      <c r="G34" s="1" t="s">
        <v>225</v>
      </c>
      <c r="H34" s="6">
        <v>100000</v>
      </c>
      <c r="I34" s="11" t="s">
        <v>133</v>
      </c>
      <c r="J34" s="12" t="s">
        <v>134</v>
      </c>
      <c r="K34" s="11" t="s">
        <v>135</v>
      </c>
      <c r="L34" s="6">
        <v>3240</v>
      </c>
      <c r="M34" s="6">
        <v>3240</v>
      </c>
      <c r="N34" s="7" t="s">
        <v>226</v>
      </c>
      <c r="O34" s="1" t="s">
        <v>227</v>
      </c>
      <c r="P34" s="7" t="s">
        <v>228</v>
      </c>
      <c r="Q34" s="7" t="s">
        <v>229</v>
      </c>
      <c r="R34" s="7" t="s">
        <v>230</v>
      </c>
    </row>
    <row r="35" spans="1:18" ht="24">
      <c r="A35" s="9">
        <v>2567</v>
      </c>
      <c r="B35" s="9" t="s">
        <v>136</v>
      </c>
      <c r="C35" s="9" t="s">
        <v>137</v>
      </c>
      <c r="D35" s="9" t="s">
        <v>138</v>
      </c>
      <c r="E35" s="9" t="s">
        <v>139</v>
      </c>
      <c r="F35" s="9" t="s">
        <v>47</v>
      </c>
      <c r="G35" s="1" t="s">
        <v>231</v>
      </c>
      <c r="H35" s="6">
        <v>100000</v>
      </c>
      <c r="I35" s="11" t="s">
        <v>133</v>
      </c>
      <c r="J35" s="12" t="s">
        <v>134</v>
      </c>
      <c r="K35" s="11" t="s">
        <v>135</v>
      </c>
      <c r="L35" s="6">
        <v>9000</v>
      </c>
      <c r="M35" s="6">
        <v>9000</v>
      </c>
      <c r="N35" s="7" t="s">
        <v>233</v>
      </c>
      <c r="O35" s="1" t="s">
        <v>232</v>
      </c>
      <c r="P35" s="7" t="s">
        <v>234</v>
      </c>
      <c r="Q35" s="7" t="s">
        <v>224</v>
      </c>
      <c r="R35" s="7" t="s">
        <v>235</v>
      </c>
    </row>
    <row r="36" spans="1:18" ht="24">
      <c r="A36" s="9">
        <v>2567</v>
      </c>
      <c r="B36" s="9" t="s">
        <v>136</v>
      </c>
      <c r="C36" s="9" t="s">
        <v>137</v>
      </c>
      <c r="D36" s="9" t="s">
        <v>138</v>
      </c>
      <c r="E36" s="9" t="s">
        <v>139</v>
      </c>
      <c r="F36" s="9" t="s">
        <v>47</v>
      </c>
      <c r="G36" s="1" t="s">
        <v>236</v>
      </c>
      <c r="H36" s="6">
        <v>100000</v>
      </c>
      <c r="I36" s="11" t="s">
        <v>133</v>
      </c>
      <c r="J36" s="12" t="s">
        <v>134</v>
      </c>
      <c r="K36" s="11" t="s">
        <v>135</v>
      </c>
      <c r="L36" s="6">
        <v>800</v>
      </c>
      <c r="M36" s="6">
        <v>800</v>
      </c>
      <c r="N36" s="7" t="s">
        <v>238</v>
      </c>
      <c r="O36" s="1" t="s">
        <v>239</v>
      </c>
      <c r="P36" s="7" t="s">
        <v>238</v>
      </c>
      <c r="Q36" s="7" t="s">
        <v>229</v>
      </c>
      <c r="R36" s="7" t="s">
        <v>224</v>
      </c>
    </row>
    <row r="37" spans="7:13" ht="24">
      <c r="G37" s="1" t="s">
        <v>237</v>
      </c>
      <c r="H37" s="6"/>
      <c r="L37" s="6"/>
      <c r="M37" s="6"/>
    </row>
    <row r="38" spans="1:18" ht="24">
      <c r="A38" s="9">
        <v>2567</v>
      </c>
      <c r="B38" s="9" t="s">
        <v>136</v>
      </c>
      <c r="C38" s="9" t="s">
        <v>137</v>
      </c>
      <c r="D38" s="9" t="s">
        <v>138</v>
      </c>
      <c r="E38" s="9" t="s">
        <v>139</v>
      </c>
      <c r="F38" s="9" t="s">
        <v>47</v>
      </c>
      <c r="G38" s="9" t="s">
        <v>240</v>
      </c>
      <c r="H38" s="6">
        <v>500000</v>
      </c>
      <c r="I38" s="11" t="s">
        <v>133</v>
      </c>
      <c r="J38" s="12" t="s">
        <v>134</v>
      </c>
      <c r="K38" s="11" t="s">
        <v>135</v>
      </c>
      <c r="L38" s="6">
        <v>8000</v>
      </c>
      <c r="M38" s="6">
        <v>8000</v>
      </c>
      <c r="N38" s="8" t="s">
        <v>142</v>
      </c>
      <c r="O38" s="9" t="s">
        <v>141</v>
      </c>
      <c r="P38" s="7" t="s">
        <v>241</v>
      </c>
      <c r="Q38" s="8" t="s">
        <v>186</v>
      </c>
      <c r="R38" s="8" t="s">
        <v>250</v>
      </c>
    </row>
    <row r="39" spans="1:18" ht="24">
      <c r="A39" s="9">
        <v>2567</v>
      </c>
      <c r="B39" s="9" t="s">
        <v>136</v>
      </c>
      <c r="C39" s="9" t="s">
        <v>137</v>
      </c>
      <c r="D39" s="9" t="s">
        <v>138</v>
      </c>
      <c r="E39" s="9" t="s">
        <v>139</v>
      </c>
      <c r="F39" s="9" t="s">
        <v>47</v>
      </c>
      <c r="G39" s="9" t="s">
        <v>240</v>
      </c>
      <c r="H39" s="6">
        <v>500000</v>
      </c>
      <c r="I39" s="11" t="s">
        <v>133</v>
      </c>
      <c r="J39" s="12" t="s">
        <v>134</v>
      </c>
      <c r="K39" s="11" t="s">
        <v>135</v>
      </c>
      <c r="L39" s="6">
        <v>8000</v>
      </c>
      <c r="M39" s="6">
        <v>8000</v>
      </c>
      <c r="N39" s="8" t="s">
        <v>143</v>
      </c>
      <c r="O39" s="9" t="s">
        <v>144</v>
      </c>
      <c r="P39" s="7" t="s">
        <v>242</v>
      </c>
      <c r="Q39" s="8" t="s">
        <v>186</v>
      </c>
      <c r="R39" s="8" t="s">
        <v>250</v>
      </c>
    </row>
    <row r="40" spans="1:18" ht="24">
      <c r="A40" s="9">
        <v>2567</v>
      </c>
      <c r="B40" s="9" t="s">
        <v>136</v>
      </c>
      <c r="C40" s="9" t="s">
        <v>137</v>
      </c>
      <c r="D40" s="9" t="s">
        <v>138</v>
      </c>
      <c r="E40" s="9" t="s">
        <v>139</v>
      </c>
      <c r="F40" s="9" t="s">
        <v>47</v>
      </c>
      <c r="G40" s="9" t="s">
        <v>240</v>
      </c>
      <c r="H40" s="6">
        <v>500000</v>
      </c>
      <c r="I40" s="11" t="s">
        <v>133</v>
      </c>
      <c r="J40" s="12" t="s">
        <v>134</v>
      </c>
      <c r="K40" s="11" t="s">
        <v>135</v>
      </c>
      <c r="L40" s="6">
        <v>8000</v>
      </c>
      <c r="M40" s="6">
        <v>8000</v>
      </c>
      <c r="N40" s="8" t="s">
        <v>145</v>
      </c>
      <c r="O40" s="9" t="s">
        <v>146</v>
      </c>
      <c r="P40" s="7" t="s">
        <v>243</v>
      </c>
      <c r="Q40" s="8" t="s">
        <v>186</v>
      </c>
      <c r="R40" s="8" t="s">
        <v>250</v>
      </c>
    </row>
    <row r="41" spans="1:18" ht="24">
      <c r="A41" s="9">
        <v>2567</v>
      </c>
      <c r="B41" s="9" t="s">
        <v>136</v>
      </c>
      <c r="C41" s="9" t="s">
        <v>137</v>
      </c>
      <c r="D41" s="9" t="s">
        <v>138</v>
      </c>
      <c r="E41" s="9" t="s">
        <v>139</v>
      </c>
      <c r="F41" s="9" t="s">
        <v>47</v>
      </c>
      <c r="G41" s="9" t="s">
        <v>240</v>
      </c>
      <c r="H41" s="6">
        <v>500000</v>
      </c>
      <c r="I41" s="11" t="s">
        <v>133</v>
      </c>
      <c r="J41" s="12" t="s">
        <v>134</v>
      </c>
      <c r="K41" s="11" t="s">
        <v>135</v>
      </c>
      <c r="L41" s="6">
        <v>8000</v>
      </c>
      <c r="M41" s="6">
        <v>8000</v>
      </c>
      <c r="N41" s="8" t="s">
        <v>147</v>
      </c>
      <c r="O41" s="9" t="s">
        <v>148</v>
      </c>
      <c r="P41" s="7" t="s">
        <v>244</v>
      </c>
      <c r="Q41" s="8" t="s">
        <v>186</v>
      </c>
      <c r="R41" s="8" t="s">
        <v>250</v>
      </c>
    </row>
    <row r="42" spans="1:18" ht="24">
      <c r="A42" s="9">
        <v>2567</v>
      </c>
      <c r="B42" s="9" t="s">
        <v>136</v>
      </c>
      <c r="C42" s="9" t="s">
        <v>137</v>
      </c>
      <c r="D42" s="9" t="s">
        <v>138</v>
      </c>
      <c r="E42" s="9" t="s">
        <v>139</v>
      </c>
      <c r="F42" s="9" t="s">
        <v>47</v>
      </c>
      <c r="G42" s="9" t="s">
        <v>240</v>
      </c>
      <c r="H42" s="6">
        <v>500000</v>
      </c>
      <c r="I42" s="11" t="s">
        <v>133</v>
      </c>
      <c r="J42" s="12" t="s">
        <v>134</v>
      </c>
      <c r="K42" s="11" t="s">
        <v>135</v>
      </c>
      <c r="L42" s="6">
        <v>8000</v>
      </c>
      <c r="M42" s="6">
        <v>8000</v>
      </c>
      <c r="N42" s="7" t="s">
        <v>149</v>
      </c>
      <c r="O42" s="1" t="s">
        <v>150</v>
      </c>
      <c r="P42" s="7" t="s">
        <v>245</v>
      </c>
      <c r="Q42" s="8" t="s">
        <v>186</v>
      </c>
      <c r="R42" s="8" t="s">
        <v>250</v>
      </c>
    </row>
    <row r="43" spans="1:18" ht="24">
      <c r="A43" s="9">
        <v>2567</v>
      </c>
      <c r="B43" s="9" t="s">
        <v>136</v>
      </c>
      <c r="C43" s="9" t="s">
        <v>137</v>
      </c>
      <c r="D43" s="9" t="s">
        <v>138</v>
      </c>
      <c r="E43" s="9" t="s">
        <v>139</v>
      </c>
      <c r="F43" s="9" t="s">
        <v>47</v>
      </c>
      <c r="G43" s="9" t="s">
        <v>240</v>
      </c>
      <c r="H43" s="6">
        <v>500000</v>
      </c>
      <c r="I43" s="11" t="s">
        <v>133</v>
      </c>
      <c r="J43" s="12" t="s">
        <v>134</v>
      </c>
      <c r="K43" s="11" t="s">
        <v>135</v>
      </c>
      <c r="L43" s="6">
        <v>8000</v>
      </c>
      <c r="M43" s="6">
        <v>8000</v>
      </c>
      <c r="N43" s="8" t="s">
        <v>153</v>
      </c>
      <c r="O43" s="9" t="s">
        <v>154</v>
      </c>
      <c r="P43" s="7" t="s">
        <v>246</v>
      </c>
      <c r="Q43" s="8" t="s">
        <v>186</v>
      </c>
      <c r="R43" s="8" t="s">
        <v>250</v>
      </c>
    </row>
    <row r="44" spans="1:18" ht="24">
      <c r="A44" s="9">
        <v>2567</v>
      </c>
      <c r="B44" s="9" t="s">
        <v>136</v>
      </c>
      <c r="C44" s="9" t="s">
        <v>137</v>
      </c>
      <c r="D44" s="9" t="s">
        <v>138</v>
      </c>
      <c r="E44" s="9" t="s">
        <v>139</v>
      </c>
      <c r="F44" s="9" t="s">
        <v>47</v>
      </c>
      <c r="G44" s="9" t="s">
        <v>240</v>
      </c>
      <c r="H44" s="6">
        <v>120000</v>
      </c>
      <c r="I44" s="11" t="s">
        <v>133</v>
      </c>
      <c r="J44" s="12" t="s">
        <v>134</v>
      </c>
      <c r="K44" s="11" t="s">
        <v>135</v>
      </c>
      <c r="L44" s="6">
        <v>8000</v>
      </c>
      <c r="M44" s="6">
        <v>8000</v>
      </c>
      <c r="N44" s="8" t="s">
        <v>151</v>
      </c>
      <c r="O44" s="9" t="s">
        <v>152</v>
      </c>
      <c r="P44" s="7" t="s">
        <v>247</v>
      </c>
      <c r="Q44" s="8" t="s">
        <v>186</v>
      </c>
      <c r="R44" s="8" t="s">
        <v>250</v>
      </c>
    </row>
    <row r="45" spans="1:18" ht="24">
      <c r="A45" s="9">
        <v>2567</v>
      </c>
      <c r="B45" s="9" t="s">
        <v>136</v>
      </c>
      <c r="C45" s="9" t="s">
        <v>137</v>
      </c>
      <c r="D45" s="9" t="s">
        <v>138</v>
      </c>
      <c r="E45" s="9" t="s">
        <v>139</v>
      </c>
      <c r="F45" s="9" t="s">
        <v>47</v>
      </c>
      <c r="G45" s="9" t="s">
        <v>240</v>
      </c>
      <c r="H45" s="6">
        <v>150000</v>
      </c>
      <c r="I45" s="11" t="s">
        <v>133</v>
      </c>
      <c r="J45" s="12" t="s">
        <v>134</v>
      </c>
      <c r="K45" s="11" t="s">
        <v>135</v>
      </c>
      <c r="L45" s="6">
        <v>8000</v>
      </c>
      <c r="M45" s="6">
        <v>8000</v>
      </c>
      <c r="N45" s="8" t="s">
        <v>390</v>
      </c>
      <c r="O45" s="9" t="s">
        <v>155</v>
      </c>
      <c r="P45" s="7" t="s">
        <v>248</v>
      </c>
      <c r="Q45" s="8" t="s">
        <v>186</v>
      </c>
      <c r="R45" s="8" t="s">
        <v>250</v>
      </c>
    </row>
    <row r="46" spans="1:18" ht="24">
      <c r="A46" s="9">
        <v>2567</v>
      </c>
      <c r="B46" s="9" t="s">
        <v>136</v>
      </c>
      <c r="C46" s="9" t="s">
        <v>137</v>
      </c>
      <c r="D46" s="9" t="s">
        <v>138</v>
      </c>
      <c r="E46" s="9" t="s">
        <v>139</v>
      </c>
      <c r="F46" s="9" t="s">
        <v>47</v>
      </c>
      <c r="G46" s="9" t="s">
        <v>240</v>
      </c>
      <c r="H46" s="6">
        <v>100000</v>
      </c>
      <c r="I46" s="11" t="s">
        <v>133</v>
      </c>
      <c r="J46" s="12" t="s">
        <v>134</v>
      </c>
      <c r="K46" s="11" t="s">
        <v>135</v>
      </c>
      <c r="L46" s="6">
        <v>8000</v>
      </c>
      <c r="M46" s="6">
        <v>8000</v>
      </c>
      <c r="N46" s="8" t="s">
        <v>156</v>
      </c>
      <c r="O46" s="9" t="s">
        <v>157</v>
      </c>
      <c r="P46" s="7" t="s">
        <v>249</v>
      </c>
      <c r="Q46" s="8" t="s">
        <v>186</v>
      </c>
      <c r="R46" s="8" t="s">
        <v>250</v>
      </c>
    </row>
    <row r="47" spans="1:18" ht="24">
      <c r="A47" s="9">
        <v>2567</v>
      </c>
      <c r="B47" s="9" t="s">
        <v>136</v>
      </c>
      <c r="C47" s="9" t="s">
        <v>137</v>
      </c>
      <c r="D47" s="9" t="s">
        <v>138</v>
      </c>
      <c r="E47" s="9" t="s">
        <v>139</v>
      </c>
      <c r="F47" s="9" t="s">
        <v>47</v>
      </c>
      <c r="G47" s="9" t="s">
        <v>251</v>
      </c>
      <c r="H47" s="10">
        <v>100000</v>
      </c>
      <c r="I47" s="11" t="s">
        <v>133</v>
      </c>
      <c r="J47" s="12" t="s">
        <v>134</v>
      </c>
      <c r="K47" s="11" t="s">
        <v>135</v>
      </c>
      <c r="L47" s="10">
        <v>480</v>
      </c>
      <c r="M47" s="10">
        <v>480</v>
      </c>
      <c r="N47" s="8" t="s">
        <v>436</v>
      </c>
      <c r="O47" s="9" t="s">
        <v>437</v>
      </c>
      <c r="P47" s="13" t="s">
        <v>253</v>
      </c>
      <c r="Q47" s="8" t="s">
        <v>256</v>
      </c>
      <c r="R47" s="8" t="s">
        <v>186</v>
      </c>
    </row>
    <row r="48" spans="1:18" ht="24">
      <c r="A48" s="9">
        <v>2567</v>
      </c>
      <c r="B48" s="9" t="s">
        <v>136</v>
      </c>
      <c r="C48" s="9" t="s">
        <v>137</v>
      </c>
      <c r="D48" s="9" t="s">
        <v>138</v>
      </c>
      <c r="E48" s="9" t="s">
        <v>139</v>
      </c>
      <c r="F48" s="9" t="s">
        <v>47</v>
      </c>
      <c r="G48" s="9" t="s">
        <v>252</v>
      </c>
      <c r="H48" s="10">
        <v>350000</v>
      </c>
      <c r="I48" s="11" t="s">
        <v>133</v>
      </c>
      <c r="J48" s="12" t="s">
        <v>134</v>
      </c>
      <c r="K48" s="11" t="s">
        <v>135</v>
      </c>
      <c r="L48" s="10">
        <v>30000</v>
      </c>
      <c r="M48" s="10">
        <v>30000</v>
      </c>
      <c r="N48" s="8" t="s">
        <v>189</v>
      </c>
      <c r="O48" s="9" t="s">
        <v>190</v>
      </c>
      <c r="P48" s="13" t="s">
        <v>254</v>
      </c>
      <c r="Q48" s="8" t="s">
        <v>256</v>
      </c>
      <c r="R48" s="8" t="s">
        <v>186</v>
      </c>
    </row>
    <row r="49" spans="1:18" ht="24">
      <c r="A49" s="9">
        <v>2567</v>
      </c>
      <c r="B49" s="9" t="s">
        <v>136</v>
      </c>
      <c r="C49" s="9" t="s">
        <v>137</v>
      </c>
      <c r="D49" s="9" t="s">
        <v>138</v>
      </c>
      <c r="E49" s="9" t="s">
        <v>139</v>
      </c>
      <c r="F49" s="9" t="s">
        <v>47</v>
      </c>
      <c r="G49" s="9" t="s">
        <v>252</v>
      </c>
      <c r="H49" s="10">
        <v>50000</v>
      </c>
      <c r="I49" s="11" t="s">
        <v>133</v>
      </c>
      <c r="J49" s="12" t="s">
        <v>134</v>
      </c>
      <c r="K49" s="11" t="s">
        <v>135</v>
      </c>
      <c r="L49" s="10">
        <v>2500</v>
      </c>
      <c r="M49" s="10">
        <v>2500</v>
      </c>
      <c r="N49" s="8" t="s">
        <v>189</v>
      </c>
      <c r="O49" s="9" t="s">
        <v>190</v>
      </c>
      <c r="P49" s="13" t="s">
        <v>255</v>
      </c>
      <c r="Q49" s="8" t="s">
        <v>256</v>
      </c>
      <c r="R49" s="8" t="s">
        <v>186</v>
      </c>
    </row>
    <row r="50" spans="1:18" ht="24">
      <c r="A50" s="9">
        <v>2567</v>
      </c>
      <c r="B50" s="9" t="s">
        <v>136</v>
      </c>
      <c r="C50" s="9" t="s">
        <v>137</v>
      </c>
      <c r="D50" s="9" t="s">
        <v>138</v>
      </c>
      <c r="E50" s="9" t="s">
        <v>139</v>
      </c>
      <c r="F50" s="9" t="s">
        <v>47</v>
      </c>
      <c r="G50" s="1" t="s">
        <v>257</v>
      </c>
      <c r="H50" s="6">
        <v>30000</v>
      </c>
      <c r="I50" s="11" t="s">
        <v>133</v>
      </c>
      <c r="J50" s="12" t="s">
        <v>134</v>
      </c>
      <c r="K50" s="11" t="s">
        <v>135</v>
      </c>
      <c r="L50" s="6">
        <v>18564</v>
      </c>
      <c r="M50" s="6">
        <v>18564</v>
      </c>
      <c r="N50" s="8" t="s">
        <v>258</v>
      </c>
      <c r="O50" s="9" t="s">
        <v>259</v>
      </c>
      <c r="P50" s="7" t="s">
        <v>260</v>
      </c>
      <c r="Q50" s="8" t="s">
        <v>261</v>
      </c>
      <c r="R50" s="8" t="s">
        <v>262</v>
      </c>
    </row>
    <row r="51" spans="1:18" ht="24">
      <c r="A51" s="9">
        <v>2567</v>
      </c>
      <c r="B51" s="9" t="s">
        <v>136</v>
      </c>
      <c r="C51" s="9" t="s">
        <v>137</v>
      </c>
      <c r="D51" s="9" t="s">
        <v>138</v>
      </c>
      <c r="E51" s="9" t="s">
        <v>139</v>
      </c>
      <c r="F51" s="9" t="s">
        <v>47</v>
      </c>
      <c r="G51" s="9" t="s">
        <v>194</v>
      </c>
      <c r="H51" s="10">
        <v>538200</v>
      </c>
      <c r="I51" s="11" t="s">
        <v>133</v>
      </c>
      <c r="J51" s="12" t="s">
        <v>134</v>
      </c>
      <c r="K51" s="11" t="s">
        <v>135</v>
      </c>
      <c r="L51" s="14" t="s">
        <v>263</v>
      </c>
      <c r="M51" s="14" t="s">
        <v>263</v>
      </c>
      <c r="N51" s="8" t="s">
        <v>195</v>
      </c>
      <c r="O51" s="9" t="s">
        <v>196</v>
      </c>
      <c r="P51" s="13" t="s">
        <v>264</v>
      </c>
      <c r="Q51" s="8" t="s">
        <v>168</v>
      </c>
      <c r="R51" s="8" t="s">
        <v>201</v>
      </c>
    </row>
    <row r="52" spans="1:18" ht="24">
      <c r="A52" s="9">
        <v>2567</v>
      </c>
      <c r="B52" s="9" t="s">
        <v>136</v>
      </c>
      <c r="C52" s="9" t="s">
        <v>137</v>
      </c>
      <c r="D52" s="9" t="s">
        <v>138</v>
      </c>
      <c r="E52" s="9" t="s">
        <v>139</v>
      </c>
      <c r="F52" s="9" t="s">
        <v>47</v>
      </c>
      <c r="G52" s="9" t="s">
        <v>198</v>
      </c>
      <c r="H52" s="10">
        <v>538200</v>
      </c>
      <c r="I52" s="11" t="s">
        <v>133</v>
      </c>
      <c r="J52" s="12" t="s">
        <v>134</v>
      </c>
      <c r="K52" s="11" t="s">
        <v>135</v>
      </c>
      <c r="L52" s="14">
        <v>16260</v>
      </c>
      <c r="M52" s="14">
        <v>16260</v>
      </c>
      <c r="N52" s="8" t="s">
        <v>195</v>
      </c>
      <c r="O52" s="9" t="s">
        <v>196</v>
      </c>
      <c r="P52" s="13" t="s">
        <v>265</v>
      </c>
      <c r="Q52" s="8" t="s">
        <v>223</v>
      </c>
      <c r="R52" s="8" t="s">
        <v>266</v>
      </c>
    </row>
    <row r="53" spans="1:18" ht="24">
      <c r="A53" s="9">
        <v>2567</v>
      </c>
      <c r="B53" s="9" t="s">
        <v>136</v>
      </c>
      <c r="C53" s="9" t="s">
        <v>137</v>
      </c>
      <c r="D53" s="9" t="s">
        <v>138</v>
      </c>
      <c r="E53" s="9" t="s">
        <v>139</v>
      </c>
      <c r="F53" s="9" t="s">
        <v>47</v>
      </c>
      <c r="G53" s="1" t="s">
        <v>267</v>
      </c>
      <c r="H53" s="6">
        <v>100000</v>
      </c>
      <c r="I53" s="11" t="s">
        <v>133</v>
      </c>
      <c r="J53" s="12" t="s">
        <v>134</v>
      </c>
      <c r="K53" s="11" t="s">
        <v>135</v>
      </c>
      <c r="L53" s="6">
        <v>6895</v>
      </c>
      <c r="M53" s="6">
        <v>6895</v>
      </c>
      <c r="N53" s="7" t="s">
        <v>269</v>
      </c>
      <c r="O53" s="1" t="s">
        <v>270</v>
      </c>
      <c r="P53" s="7" t="s">
        <v>268</v>
      </c>
      <c r="Q53" s="8" t="s">
        <v>271</v>
      </c>
      <c r="R53" s="8" t="s">
        <v>272</v>
      </c>
    </row>
    <row r="54" spans="1:18" ht="24">
      <c r="A54" s="9">
        <v>2567</v>
      </c>
      <c r="B54" s="9" t="s">
        <v>136</v>
      </c>
      <c r="C54" s="9" t="s">
        <v>137</v>
      </c>
      <c r="D54" s="9" t="s">
        <v>138</v>
      </c>
      <c r="E54" s="9" t="s">
        <v>139</v>
      </c>
      <c r="F54" s="9" t="s">
        <v>47</v>
      </c>
      <c r="G54" s="1" t="s">
        <v>273</v>
      </c>
      <c r="H54" s="6">
        <v>100000</v>
      </c>
      <c r="I54" s="11" t="s">
        <v>133</v>
      </c>
      <c r="J54" s="12" t="s">
        <v>134</v>
      </c>
      <c r="K54" s="11" t="s">
        <v>135</v>
      </c>
      <c r="L54" s="6">
        <v>33988</v>
      </c>
      <c r="M54" s="6">
        <v>33988</v>
      </c>
      <c r="N54" s="7" t="s">
        <v>276</v>
      </c>
      <c r="O54" s="1" t="s">
        <v>275</v>
      </c>
      <c r="P54" s="7" t="s">
        <v>277</v>
      </c>
      <c r="Q54" s="8" t="s">
        <v>271</v>
      </c>
      <c r="R54" s="8" t="s">
        <v>272</v>
      </c>
    </row>
    <row r="55" spans="7:8" ht="24">
      <c r="G55" s="1" t="s">
        <v>274</v>
      </c>
      <c r="H55" s="6"/>
    </row>
    <row r="56" spans="1:18" ht="24">
      <c r="A56" s="9">
        <v>2567</v>
      </c>
      <c r="B56" s="9" t="s">
        <v>136</v>
      </c>
      <c r="C56" s="9" t="s">
        <v>137</v>
      </c>
      <c r="D56" s="9" t="s">
        <v>138</v>
      </c>
      <c r="E56" s="9" t="s">
        <v>139</v>
      </c>
      <c r="F56" s="9" t="s">
        <v>47</v>
      </c>
      <c r="G56" s="1" t="s">
        <v>278</v>
      </c>
      <c r="H56" s="6">
        <v>30000</v>
      </c>
      <c r="I56" s="11" t="s">
        <v>133</v>
      </c>
      <c r="J56" s="12" t="s">
        <v>134</v>
      </c>
      <c r="K56" s="11" t="s">
        <v>135</v>
      </c>
      <c r="L56" s="6">
        <v>3120</v>
      </c>
      <c r="M56" s="6">
        <v>3120</v>
      </c>
      <c r="N56" s="7" t="s">
        <v>279</v>
      </c>
      <c r="O56" s="1" t="s">
        <v>280</v>
      </c>
      <c r="P56" s="7" t="s">
        <v>281</v>
      </c>
      <c r="Q56" s="8" t="s">
        <v>283</v>
      </c>
      <c r="R56" s="8" t="s">
        <v>282</v>
      </c>
    </row>
    <row r="57" spans="1:18" ht="24">
      <c r="A57" s="9">
        <v>2567</v>
      </c>
      <c r="B57" s="9" t="s">
        <v>136</v>
      </c>
      <c r="C57" s="9" t="s">
        <v>137</v>
      </c>
      <c r="D57" s="9" t="s">
        <v>138</v>
      </c>
      <c r="E57" s="9" t="s">
        <v>139</v>
      </c>
      <c r="F57" s="9" t="s">
        <v>47</v>
      </c>
      <c r="G57" s="1" t="s">
        <v>284</v>
      </c>
      <c r="H57" s="6">
        <v>657000</v>
      </c>
      <c r="I57" s="11" t="s">
        <v>205</v>
      </c>
      <c r="J57" s="12" t="s">
        <v>134</v>
      </c>
      <c r="K57" s="11" t="s">
        <v>286</v>
      </c>
      <c r="L57" s="6">
        <v>606700</v>
      </c>
      <c r="M57" s="6">
        <v>606700</v>
      </c>
      <c r="N57" s="8" t="s">
        <v>287</v>
      </c>
      <c r="O57" s="9" t="s">
        <v>288</v>
      </c>
      <c r="P57" s="7" t="s">
        <v>289</v>
      </c>
      <c r="Q57" s="8" t="s">
        <v>290</v>
      </c>
      <c r="R57" s="7" t="s">
        <v>291</v>
      </c>
    </row>
    <row r="58" spans="7:13" ht="24">
      <c r="G58" s="1" t="s">
        <v>285</v>
      </c>
      <c r="H58" s="6"/>
      <c r="L58" s="6"/>
      <c r="M58" s="6"/>
    </row>
    <row r="59" spans="1:18" ht="24">
      <c r="A59" s="9">
        <v>2567</v>
      </c>
      <c r="B59" s="9" t="s">
        <v>136</v>
      </c>
      <c r="C59" s="9" t="s">
        <v>137</v>
      </c>
      <c r="D59" s="9" t="s">
        <v>138</v>
      </c>
      <c r="E59" s="9" t="s">
        <v>139</v>
      </c>
      <c r="F59" s="9" t="s">
        <v>47</v>
      </c>
      <c r="G59" s="1" t="s">
        <v>293</v>
      </c>
      <c r="H59" s="6">
        <v>399800</v>
      </c>
      <c r="I59" s="11" t="s">
        <v>205</v>
      </c>
      <c r="J59" s="12" t="s">
        <v>134</v>
      </c>
      <c r="K59" s="11" t="s">
        <v>135</v>
      </c>
      <c r="L59" s="6">
        <v>368900</v>
      </c>
      <c r="M59" s="6">
        <v>368900</v>
      </c>
      <c r="N59" s="8" t="s">
        <v>287</v>
      </c>
      <c r="O59" s="9" t="s">
        <v>288</v>
      </c>
      <c r="P59" s="7" t="s">
        <v>292</v>
      </c>
      <c r="Q59" s="8" t="s">
        <v>290</v>
      </c>
      <c r="R59" s="7" t="s">
        <v>291</v>
      </c>
    </row>
    <row r="60" spans="7:13" ht="24">
      <c r="G60" s="1" t="s">
        <v>294</v>
      </c>
      <c r="H60" s="6"/>
      <c r="L60" s="6"/>
      <c r="M60" s="6"/>
    </row>
    <row r="61" spans="1:18" ht="24">
      <c r="A61" s="9">
        <v>2567</v>
      </c>
      <c r="B61" s="9" t="s">
        <v>136</v>
      </c>
      <c r="C61" s="9" t="s">
        <v>137</v>
      </c>
      <c r="D61" s="9" t="s">
        <v>138</v>
      </c>
      <c r="E61" s="9" t="s">
        <v>139</v>
      </c>
      <c r="F61" s="9" t="s">
        <v>47</v>
      </c>
      <c r="G61" s="1" t="s">
        <v>295</v>
      </c>
      <c r="H61" s="6">
        <v>94300</v>
      </c>
      <c r="I61" s="11" t="s">
        <v>205</v>
      </c>
      <c r="J61" s="12" t="s">
        <v>134</v>
      </c>
      <c r="K61" s="11" t="s">
        <v>135</v>
      </c>
      <c r="L61" s="6">
        <v>94300</v>
      </c>
      <c r="M61" s="6">
        <v>94300</v>
      </c>
      <c r="N61" s="8" t="s">
        <v>206</v>
      </c>
      <c r="O61" s="5" t="s">
        <v>207</v>
      </c>
      <c r="P61" s="7" t="s">
        <v>297</v>
      </c>
      <c r="Q61" s="8" t="s">
        <v>261</v>
      </c>
      <c r="R61" s="7" t="s">
        <v>298</v>
      </c>
    </row>
    <row r="62" spans="7:13" ht="24">
      <c r="G62" s="1" t="s">
        <v>296</v>
      </c>
      <c r="H62" s="6"/>
      <c r="L62" s="6"/>
      <c r="M62" s="6"/>
    </row>
    <row r="63" spans="1:18" ht="24">
      <c r="A63" s="9">
        <v>2567</v>
      </c>
      <c r="B63" s="9" t="s">
        <v>136</v>
      </c>
      <c r="C63" s="9" t="s">
        <v>137</v>
      </c>
      <c r="D63" s="9" t="s">
        <v>138</v>
      </c>
      <c r="E63" s="9" t="s">
        <v>139</v>
      </c>
      <c r="F63" s="9" t="s">
        <v>47</v>
      </c>
      <c r="G63" s="1" t="s">
        <v>295</v>
      </c>
      <c r="H63" s="6">
        <v>94300</v>
      </c>
      <c r="I63" s="11" t="s">
        <v>205</v>
      </c>
      <c r="J63" s="12" t="s">
        <v>134</v>
      </c>
      <c r="K63" s="11" t="s">
        <v>135</v>
      </c>
      <c r="L63" s="6">
        <v>94300</v>
      </c>
      <c r="M63" s="6">
        <v>94300</v>
      </c>
      <c r="N63" s="8" t="s">
        <v>206</v>
      </c>
      <c r="O63" s="5" t="s">
        <v>207</v>
      </c>
      <c r="P63" s="7" t="s">
        <v>297</v>
      </c>
      <c r="Q63" s="8" t="s">
        <v>261</v>
      </c>
      <c r="R63" s="7" t="s">
        <v>298</v>
      </c>
    </row>
    <row r="64" ht="24">
      <c r="G64" s="1" t="s">
        <v>299</v>
      </c>
    </row>
    <row r="65" spans="1:18" ht="24">
      <c r="A65" s="9">
        <v>2567</v>
      </c>
      <c r="B65" s="9" t="s">
        <v>136</v>
      </c>
      <c r="C65" s="9" t="s">
        <v>137</v>
      </c>
      <c r="D65" s="9" t="s">
        <v>138</v>
      </c>
      <c r="E65" s="9" t="s">
        <v>139</v>
      </c>
      <c r="F65" s="9" t="s">
        <v>47</v>
      </c>
      <c r="G65" s="1" t="s">
        <v>300</v>
      </c>
      <c r="H65" s="6">
        <v>299000</v>
      </c>
      <c r="I65" s="11" t="s">
        <v>205</v>
      </c>
      <c r="J65" s="12" t="s">
        <v>302</v>
      </c>
      <c r="K65" s="11" t="s">
        <v>135</v>
      </c>
      <c r="L65" s="6">
        <v>299000</v>
      </c>
      <c r="M65" s="6">
        <v>299000</v>
      </c>
      <c r="N65" s="8" t="s">
        <v>303</v>
      </c>
      <c r="O65" s="9" t="s">
        <v>304</v>
      </c>
      <c r="P65" s="7" t="s">
        <v>305</v>
      </c>
      <c r="Q65" s="8" t="s">
        <v>306</v>
      </c>
      <c r="R65" s="7" t="s">
        <v>307</v>
      </c>
    </row>
    <row r="66" spans="7:13" ht="24">
      <c r="G66" s="1" t="s">
        <v>309</v>
      </c>
      <c r="H66" s="6"/>
      <c r="L66" s="6"/>
      <c r="M66" s="6"/>
    </row>
    <row r="67" spans="1:18" ht="24">
      <c r="A67" s="9">
        <v>2567</v>
      </c>
      <c r="B67" s="9" t="s">
        <v>136</v>
      </c>
      <c r="C67" s="9" t="s">
        <v>137</v>
      </c>
      <c r="D67" s="9" t="s">
        <v>138</v>
      </c>
      <c r="E67" s="9" t="s">
        <v>139</v>
      </c>
      <c r="F67" s="9" t="s">
        <v>47</v>
      </c>
      <c r="G67" s="1" t="s">
        <v>308</v>
      </c>
      <c r="H67" s="6">
        <v>299000</v>
      </c>
      <c r="I67" s="11" t="s">
        <v>205</v>
      </c>
      <c r="J67" s="12" t="s">
        <v>302</v>
      </c>
      <c r="K67" s="11" t="s">
        <v>135</v>
      </c>
      <c r="L67" s="6">
        <v>299000</v>
      </c>
      <c r="M67" s="6">
        <v>299000</v>
      </c>
      <c r="N67" s="8" t="s">
        <v>303</v>
      </c>
      <c r="O67" s="9" t="s">
        <v>304</v>
      </c>
      <c r="P67" s="7" t="s">
        <v>310</v>
      </c>
      <c r="Q67" s="8" t="s">
        <v>306</v>
      </c>
      <c r="R67" s="7" t="s">
        <v>307</v>
      </c>
    </row>
    <row r="68" spans="7:13" ht="24">
      <c r="G68" s="1" t="s">
        <v>301</v>
      </c>
      <c r="H68" s="6"/>
      <c r="L68" s="6"/>
      <c r="M68" s="6"/>
    </row>
    <row r="69" spans="1:18" ht="24">
      <c r="A69" s="9">
        <v>2567</v>
      </c>
      <c r="B69" s="9" t="s">
        <v>136</v>
      </c>
      <c r="C69" s="9" t="s">
        <v>137</v>
      </c>
      <c r="D69" s="9" t="s">
        <v>138</v>
      </c>
      <c r="E69" s="9" t="s">
        <v>139</v>
      </c>
      <c r="F69" s="9" t="s">
        <v>47</v>
      </c>
      <c r="G69" s="1" t="s">
        <v>311</v>
      </c>
      <c r="H69" s="6">
        <v>224600</v>
      </c>
      <c r="I69" s="11" t="s">
        <v>205</v>
      </c>
      <c r="J69" s="12" t="s">
        <v>302</v>
      </c>
      <c r="K69" s="11" t="s">
        <v>135</v>
      </c>
      <c r="L69" s="6">
        <v>224600</v>
      </c>
      <c r="M69" s="6">
        <v>224600</v>
      </c>
      <c r="N69" s="7" t="s">
        <v>313</v>
      </c>
      <c r="O69" s="1" t="s">
        <v>314</v>
      </c>
      <c r="P69" s="7" t="s">
        <v>315</v>
      </c>
      <c r="Q69" s="8" t="s">
        <v>223</v>
      </c>
      <c r="R69" s="7" t="s">
        <v>316</v>
      </c>
    </row>
    <row r="70" spans="7:13" ht="24">
      <c r="G70" s="1" t="s">
        <v>312</v>
      </c>
      <c r="H70" s="6"/>
      <c r="L70" s="6"/>
      <c r="M70" s="6"/>
    </row>
    <row r="71" spans="7:13" ht="24.75" thickBot="1">
      <c r="G71" s="15" t="s">
        <v>317</v>
      </c>
      <c r="H71" s="6"/>
      <c r="L71" s="6"/>
      <c r="M71" s="20">
        <f>M30+M32+M34+M35+M36+M38+M39+M40+M41+M42+M43+M44+M45+M46+M47+M48+M49+M50+M51+M52+M53+M54+M56+M57+M59+M61+M63+M65+M67+M69</f>
        <v>2334288</v>
      </c>
    </row>
    <row r="72" spans="1:18" ht="24.75" thickTop="1">
      <c r="A72" s="9">
        <v>2567</v>
      </c>
      <c r="B72" s="9" t="s">
        <v>136</v>
      </c>
      <c r="C72" s="9" t="s">
        <v>137</v>
      </c>
      <c r="D72" s="9" t="s">
        <v>138</v>
      </c>
      <c r="E72" s="9" t="s">
        <v>139</v>
      </c>
      <c r="F72" s="9" t="s">
        <v>47</v>
      </c>
      <c r="G72" s="1" t="s">
        <v>318</v>
      </c>
      <c r="H72" s="6">
        <v>24000</v>
      </c>
      <c r="I72" s="11" t="s">
        <v>205</v>
      </c>
      <c r="J72" s="12" t="s">
        <v>134</v>
      </c>
      <c r="K72" s="11" t="s">
        <v>135</v>
      </c>
      <c r="L72" s="6">
        <v>24000</v>
      </c>
      <c r="M72" s="6">
        <v>24000</v>
      </c>
      <c r="N72" s="8" t="s">
        <v>206</v>
      </c>
      <c r="O72" s="9" t="s">
        <v>207</v>
      </c>
      <c r="P72" s="7" t="s">
        <v>321</v>
      </c>
      <c r="Q72" s="7" t="s">
        <v>322</v>
      </c>
      <c r="R72" s="7" t="s">
        <v>323</v>
      </c>
    </row>
    <row r="73" spans="7:13" ht="24">
      <c r="G73" s="1" t="s">
        <v>319</v>
      </c>
      <c r="H73" s="6"/>
      <c r="L73" s="6"/>
      <c r="M73" s="6"/>
    </row>
    <row r="74" spans="7:13" ht="24">
      <c r="G74" s="1" t="s">
        <v>320</v>
      </c>
      <c r="H74" s="6"/>
      <c r="L74" s="6"/>
      <c r="M74" s="6"/>
    </row>
    <row r="75" spans="1:18" ht="24">
      <c r="A75" s="9">
        <v>2567</v>
      </c>
      <c r="B75" s="9" t="s">
        <v>136</v>
      </c>
      <c r="C75" s="9" t="s">
        <v>137</v>
      </c>
      <c r="D75" s="9" t="s">
        <v>138</v>
      </c>
      <c r="E75" s="9" t="s">
        <v>139</v>
      </c>
      <c r="F75" s="9" t="s">
        <v>47</v>
      </c>
      <c r="G75" s="1" t="s">
        <v>324</v>
      </c>
      <c r="H75" s="6">
        <v>46700</v>
      </c>
      <c r="I75" s="11" t="s">
        <v>205</v>
      </c>
      <c r="J75" s="12" t="s">
        <v>134</v>
      </c>
      <c r="K75" s="11" t="s">
        <v>135</v>
      </c>
      <c r="L75" s="6">
        <v>46700</v>
      </c>
      <c r="M75" s="6">
        <v>46700</v>
      </c>
      <c r="N75" s="8" t="s">
        <v>206</v>
      </c>
      <c r="O75" s="9" t="s">
        <v>207</v>
      </c>
      <c r="P75" s="7" t="s">
        <v>327</v>
      </c>
      <c r="Q75" s="7" t="s">
        <v>322</v>
      </c>
      <c r="R75" s="7" t="s">
        <v>323</v>
      </c>
    </row>
    <row r="76" spans="7:13" ht="24">
      <c r="G76" s="1" t="s">
        <v>325</v>
      </c>
      <c r="H76" s="6"/>
      <c r="L76" s="6"/>
      <c r="M76" s="6"/>
    </row>
    <row r="77" spans="7:13" ht="24">
      <c r="G77" s="1" t="s">
        <v>326</v>
      </c>
      <c r="H77" s="6"/>
      <c r="L77" s="6"/>
      <c r="M77" s="6"/>
    </row>
    <row r="78" spans="1:18" ht="24">
      <c r="A78" s="9">
        <v>2567</v>
      </c>
      <c r="B78" s="9" t="s">
        <v>136</v>
      </c>
      <c r="C78" s="9" t="s">
        <v>137</v>
      </c>
      <c r="D78" s="9" t="s">
        <v>138</v>
      </c>
      <c r="E78" s="9" t="s">
        <v>139</v>
      </c>
      <c r="F78" s="9" t="s">
        <v>47</v>
      </c>
      <c r="G78" s="1" t="s">
        <v>328</v>
      </c>
      <c r="H78" s="6">
        <v>105400</v>
      </c>
      <c r="I78" s="11" t="s">
        <v>205</v>
      </c>
      <c r="J78" s="12" t="s">
        <v>134</v>
      </c>
      <c r="K78" s="11" t="s">
        <v>135</v>
      </c>
      <c r="L78" s="6">
        <v>105400</v>
      </c>
      <c r="M78" s="6">
        <v>105400</v>
      </c>
      <c r="N78" s="8" t="s">
        <v>206</v>
      </c>
      <c r="O78" s="9" t="s">
        <v>207</v>
      </c>
      <c r="P78" s="7" t="s">
        <v>332</v>
      </c>
      <c r="Q78" s="7" t="s">
        <v>322</v>
      </c>
      <c r="R78" s="7" t="s">
        <v>323</v>
      </c>
    </row>
    <row r="79" spans="7:13" ht="24">
      <c r="G79" s="1" t="s">
        <v>329</v>
      </c>
      <c r="H79" s="6"/>
      <c r="L79" s="6"/>
      <c r="M79" s="6"/>
    </row>
    <row r="80" spans="7:13" ht="24">
      <c r="G80" s="1" t="s">
        <v>330</v>
      </c>
      <c r="H80" s="6"/>
      <c r="L80" s="6"/>
      <c r="M80" s="6"/>
    </row>
    <row r="81" spans="7:13" ht="24">
      <c r="G81" s="1" t="s">
        <v>331</v>
      </c>
      <c r="L81" s="6"/>
      <c r="M81" s="6"/>
    </row>
    <row r="82" spans="1:18" ht="24">
      <c r="A82" s="9">
        <v>2567</v>
      </c>
      <c r="B82" s="9" t="s">
        <v>136</v>
      </c>
      <c r="C82" s="9" t="s">
        <v>137</v>
      </c>
      <c r="D82" s="9" t="s">
        <v>138</v>
      </c>
      <c r="E82" s="9" t="s">
        <v>139</v>
      </c>
      <c r="F82" s="9" t="s">
        <v>47</v>
      </c>
      <c r="G82" s="1" t="s">
        <v>333</v>
      </c>
      <c r="H82" s="6">
        <v>20000</v>
      </c>
      <c r="I82" s="11" t="s">
        <v>133</v>
      </c>
      <c r="J82" s="12" t="s">
        <v>134</v>
      </c>
      <c r="K82" s="11" t="s">
        <v>135</v>
      </c>
      <c r="L82" s="6">
        <v>1600</v>
      </c>
      <c r="M82" s="6">
        <v>1600</v>
      </c>
      <c r="N82" s="7" t="s">
        <v>335</v>
      </c>
      <c r="O82" s="1" t="s">
        <v>336</v>
      </c>
      <c r="P82" s="7" t="s">
        <v>337</v>
      </c>
      <c r="Q82" s="7" t="s">
        <v>338</v>
      </c>
      <c r="R82" s="7" t="s">
        <v>339</v>
      </c>
    </row>
    <row r="83" spans="7:13" ht="24">
      <c r="G83" s="1" t="s">
        <v>334</v>
      </c>
      <c r="H83" s="6"/>
      <c r="L83" s="6"/>
      <c r="M83" s="6"/>
    </row>
    <row r="84" spans="1:18" ht="24">
      <c r="A84" s="9">
        <v>2567</v>
      </c>
      <c r="B84" s="9" t="s">
        <v>136</v>
      </c>
      <c r="C84" s="9" t="s">
        <v>137</v>
      </c>
      <c r="D84" s="9" t="s">
        <v>138</v>
      </c>
      <c r="E84" s="9" t="s">
        <v>139</v>
      </c>
      <c r="F84" s="9" t="s">
        <v>47</v>
      </c>
      <c r="G84" s="9" t="s">
        <v>340</v>
      </c>
      <c r="H84" s="6">
        <v>500000</v>
      </c>
      <c r="I84" s="11" t="s">
        <v>133</v>
      </c>
      <c r="J84" s="12" t="s">
        <v>134</v>
      </c>
      <c r="K84" s="11" t="s">
        <v>135</v>
      </c>
      <c r="L84" s="6">
        <v>8000</v>
      </c>
      <c r="M84" s="6">
        <v>8000</v>
      </c>
      <c r="N84" s="8" t="s">
        <v>142</v>
      </c>
      <c r="O84" s="9" t="s">
        <v>141</v>
      </c>
      <c r="P84" s="7" t="s">
        <v>342</v>
      </c>
      <c r="Q84" s="8" t="s">
        <v>250</v>
      </c>
      <c r="R84" s="8" t="s">
        <v>341</v>
      </c>
    </row>
    <row r="85" spans="1:18" ht="24">
      <c r="A85" s="9">
        <v>2567</v>
      </c>
      <c r="B85" s="9" t="s">
        <v>136</v>
      </c>
      <c r="C85" s="9" t="s">
        <v>137</v>
      </c>
      <c r="D85" s="9" t="s">
        <v>138</v>
      </c>
      <c r="E85" s="9" t="s">
        <v>139</v>
      </c>
      <c r="F85" s="9" t="s">
        <v>47</v>
      </c>
      <c r="G85" s="9" t="s">
        <v>340</v>
      </c>
      <c r="H85" s="6">
        <v>500000</v>
      </c>
      <c r="I85" s="11" t="s">
        <v>133</v>
      </c>
      <c r="J85" s="12" t="s">
        <v>134</v>
      </c>
      <c r="K85" s="11" t="s">
        <v>135</v>
      </c>
      <c r="L85" s="6">
        <v>8000</v>
      </c>
      <c r="M85" s="6">
        <v>8000</v>
      </c>
      <c r="N85" s="8" t="s">
        <v>143</v>
      </c>
      <c r="O85" s="9" t="s">
        <v>144</v>
      </c>
      <c r="P85" s="7" t="s">
        <v>343</v>
      </c>
      <c r="Q85" s="8" t="s">
        <v>250</v>
      </c>
      <c r="R85" s="8" t="s">
        <v>341</v>
      </c>
    </row>
    <row r="86" spans="1:18" ht="24">
      <c r="A86" s="9">
        <v>2567</v>
      </c>
      <c r="B86" s="9" t="s">
        <v>136</v>
      </c>
      <c r="C86" s="9" t="s">
        <v>137</v>
      </c>
      <c r="D86" s="9" t="s">
        <v>138</v>
      </c>
      <c r="E86" s="9" t="s">
        <v>139</v>
      </c>
      <c r="F86" s="9" t="s">
        <v>47</v>
      </c>
      <c r="G86" s="9" t="s">
        <v>340</v>
      </c>
      <c r="H86" s="6">
        <v>500000</v>
      </c>
      <c r="I86" s="11" t="s">
        <v>133</v>
      </c>
      <c r="J86" s="12" t="s">
        <v>134</v>
      </c>
      <c r="K86" s="11" t="s">
        <v>135</v>
      </c>
      <c r="L86" s="6">
        <v>8000</v>
      </c>
      <c r="M86" s="6">
        <v>8000</v>
      </c>
      <c r="N86" s="8" t="s">
        <v>145</v>
      </c>
      <c r="O86" s="9" t="s">
        <v>146</v>
      </c>
      <c r="P86" s="7" t="s">
        <v>344</v>
      </c>
      <c r="Q86" s="8" t="s">
        <v>250</v>
      </c>
      <c r="R86" s="8" t="s">
        <v>341</v>
      </c>
    </row>
    <row r="87" spans="1:18" ht="24">
      <c r="A87" s="9">
        <v>2567</v>
      </c>
      <c r="B87" s="9" t="s">
        <v>136</v>
      </c>
      <c r="C87" s="9" t="s">
        <v>137</v>
      </c>
      <c r="D87" s="9" t="s">
        <v>138</v>
      </c>
      <c r="E87" s="9" t="s">
        <v>139</v>
      </c>
      <c r="F87" s="9" t="s">
        <v>47</v>
      </c>
      <c r="G87" s="9" t="s">
        <v>340</v>
      </c>
      <c r="H87" s="6">
        <v>500000</v>
      </c>
      <c r="I87" s="11" t="s">
        <v>133</v>
      </c>
      <c r="J87" s="12" t="s">
        <v>134</v>
      </c>
      <c r="K87" s="11" t="s">
        <v>135</v>
      </c>
      <c r="L87" s="6">
        <v>8000</v>
      </c>
      <c r="M87" s="6">
        <v>8000</v>
      </c>
      <c r="N87" s="8" t="s">
        <v>147</v>
      </c>
      <c r="O87" s="9" t="s">
        <v>148</v>
      </c>
      <c r="P87" s="7" t="s">
        <v>345</v>
      </c>
      <c r="Q87" s="8" t="s">
        <v>250</v>
      </c>
      <c r="R87" s="8" t="s">
        <v>341</v>
      </c>
    </row>
    <row r="88" spans="1:18" ht="24">
      <c r="A88" s="9">
        <v>2567</v>
      </c>
      <c r="B88" s="9" t="s">
        <v>136</v>
      </c>
      <c r="C88" s="9" t="s">
        <v>137</v>
      </c>
      <c r="D88" s="9" t="s">
        <v>138</v>
      </c>
      <c r="E88" s="9" t="s">
        <v>139</v>
      </c>
      <c r="F88" s="9" t="s">
        <v>47</v>
      </c>
      <c r="G88" s="9" t="s">
        <v>340</v>
      </c>
      <c r="H88" s="6">
        <v>500000</v>
      </c>
      <c r="I88" s="11" t="s">
        <v>133</v>
      </c>
      <c r="J88" s="12" t="s">
        <v>134</v>
      </c>
      <c r="K88" s="11" t="s">
        <v>135</v>
      </c>
      <c r="L88" s="6">
        <v>8000</v>
      </c>
      <c r="M88" s="6">
        <v>8000</v>
      </c>
      <c r="N88" s="7" t="s">
        <v>149</v>
      </c>
      <c r="O88" s="1" t="s">
        <v>150</v>
      </c>
      <c r="P88" s="7" t="s">
        <v>346</v>
      </c>
      <c r="Q88" s="8" t="s">
        <v>250</v>
      </c>
      <c r="R88" s="8" t="s">
        <v>341</v>
      </c>
    </row>
    <row r="89" spans="1:18" ht="24">
      <c r="A89" s="9">
        <v>2567</v>
      </c>
      <c r="B89" s="9" t="s">
        <v>136</v>
      </c>
      <c r="C89" s="9" t="s">
        <v>137</v>
      </c>
      <c r="D89" s="9" t="s">
        <v>138</v>
      </c>
      <c r="E89" s="9" t="s">
        <v>139</v>
      </c>
      <c r="F89" s="9" t="s">
        <v>47</v>
      </c>
      <c r="G89" s="9" t="s">
        <v>340</v>
      </c>
      <c r="H89" s="6">
        <v>500000</v>
      </c>
      <c r="I89" s="11" t="s">
        <v>133</v>
      </c>
      <c r="J89" s="12" t="s">
        <v>134</v>
      </c>
      <c r="K89" s="11" t="s">
        <v>135</v>
      </c>
      <c r="L89" s="6">
        <v>8000</v>
      </c>
      <c r="M89" s="6">
        <v>8000</v>
      </c>
      <c r="N89" s="8" t="s">
        <v>153</v>
      </c>
      <c r="O89" s="9" t="s">
        <v>154</v>
      </c>
      <c r="P89" s="7" t="s">
        <v>347</v>
      </c>
      <c r="Q89" s="8" t="s">
        <v>250</v>
      </c>
      <c r="R89" s="8" t="s">
        <v>341</v>
      </c>
    </row>
    <row r="90" spans="1:18" ht="24">
      <c r="A90" s="9">
        <v>2567</v>
      </c>
      <c r="B90" s="9" t="s">
        <v>136</v>
      </c>
      <c r="C90" s="9" t="s">
        <v>137</v>
      </c>
      <c r="D90" s="9" t="s">
        <v>138</v>
      </c>
      <c r="E90" s="9" t="s">
        <v>139</v>
      </c>
      <c r="F90" s="9" t="s">
        <v>47</v>
      </c>
      <c r="G90" s="9" t="s">
        <v>340</v>
      </c>
      <c r="H90" s="6">
        <v>120000</v>
      </c>
      <c r="I90" s="11" t="s">
        <v>133</v>
      </c>
      <c r="J90" s="12" t="s">
        <v>134</v>
      </c>
      <c r="K90" s="11" t="s">
        <v>135</v>
      </c>
      <c r="L90" s="6">
        <v>8000</v>
      </c>
      <c r="M90" s="6">
        <v>8000</v>
      </c>
      <c r="N90" s="8" t="s">
        <v>151</v>
      </c>
      <c r="O90" s="9" t="s">
        <v>152</v>
      </c>
      <c r="P90" s="7" t="s">
        <v>348</v>
      </c>
      <c r="Q90" s="8" t="s">
        <v>250</v>
      </c>
      <c r="R90" s="8" t="s">
        <v>341</v>
      </c>
    </row>
    <row r="91" spans="1:18" ht="24">
      <c r="A91" s="9">
        <v>2567</v>
      </c>
      <c r="B91" s="9" t="s">
        <v>136</v>
      </c>
      <c r="C91" s="9" t="s">
        <v>137</v>
      </c>
      <c r="D91" s="9" t="s">
        <v>138</v>
      </c>
      <c r="E91" s="9" t="s">
        <v>139</v>
      </c>
      <c r="F91" s="9" t="s">
        <v>47</v>
      </c>
      <c r="G91" s="9" t="s">
        <v>340</v>
      </c>
      <c r="H91" s="6">
        <v>150000</v>
      </c>
      <c r="I91" s="11" t="s">
        <v>133</v>
      </c>
      <c r="J91" s="12" t="s">
        <v>134</v>
      </c>
      <c r="K91" s="11" t="s">
        <v>135</v>
      </c>
      <c r="L91" s="6">
        <v>8000</v>
      </c>
      <c r="M91" s="6">
        <v>8000</v>
      </c>
      <c r="N91" s="8" t="s">
        <v>390</v>
      </c>
      <c r="O91" s="9" t="s">
        <v>155</v>
      </c>
      <c r="P91" s="7" t="s">
        <v>349</v>
      </c>
      <c r="Q91" s="8" t="s">
        <v>250</v>
      </c>
      <c r="R91" s="8" t="s">
        <v>341</v>
      </c>
    </row>
    <row r="92" spans="1:18" ht="24">
      <c r="A92" s="9">
        <v>2567</v>
      </c>
      <c r="B92" s="9" t="s">
        <v>136</v>
      </c>
      <c r="C92" s="9" t="s">
        <v>137</v>
      </c>
      <c r="D92" s="9" t="s">
        <v>138</v>
      </c>
      <c r="E92" s="9" t="s">
        <v>139</v>
      </c>
      <c r="F92" s="9" t="s">
        <v>47</v>
      </c>
      <c r="G92" s="9" t="s">
        <v>340</v>
      </c>
      <c r="H92" s="6">
        <v>100000</v>
      </c>
      <c r="I92" s="11" t="s">
        <v>133</v>
      </c>
      <c r="J92" s="12" t="s">
        <v>134</v>
      </c>
      <c r="K92" s="11" t="s">
        <v>135</v>
      </c>
      <c r="L92" s="6">
        <v>8000</v>
      </c>
      <c r="M92" s="6">
        <v>8000</v>
      </c>
      <c r="N92" s="8" t="s">
        <v>156</v>
      </c>
      <c r="O92" s="9" t="s">
        <v>157</v>
      </c>
      <c r="P92" s="7" t="s">
        <v>350</v>
      </c>
      <c r="Q92" s="8" t="s">
        <v>250</v>
      </c>
      <c r="R92" s="8" t="s">
        <v>341</v>
      </c>
    </row>
    <row r="93" spans="1:18" ht="24">
      <c r="A93" s="9">
        <v>2567</v>
      </c>
      <c r="B93" s="9" t="s">
        <v>136</v>
      </c>
      <c r="C93" s="9" t="s">
        <v>137</v>
      </c>
      <c r="D93" s="9" t="s">
        <v>138</v>
      </c>
      <c r="E93" s="9" t="s">
        <v>139</v>
      </c>
      <c r="F93" s="9" t="s">
        <v>47</v>
      </c>
      <c r="G93" s="1" t="s">
        <v>213</v>
      </c>
      <c r="H93" s="6">
        <v>60000</v>
      </c>
      <c r="I93" s="11" t="s">
        <v>133</v>
      </c>
      <c r="J93" s="12" t="s">
        <v>134</v>
      </c>
      <c r="K93" s="11" t="s">
        <v>135</v>
      </c>
      <c r="L93" s="6">
        <v>2750</v>
      </c>
      <c r="M93" s="6">
        <v>2750</v>
      </c>
      <c r="N93" s="8" t="s">
        <v>351</v>
      </c>
      <c r="O93" s="9" t="s">
        <v>352</v>
      </c>
      <c r="P93" s="7" t="s">
        <v>353</v>
      </c>
      <c r="Q93" s="8" t="s">
        <v>250</v>
      </c>
      <c r="R93" s="8" t="s">
        <v>354</v>
      </c>
    </row>
    <row r="94" spans="7:13" ht="24">
      <c r="G94" s="1" t="s">
        <v>214</v>
      </c>
      <c r="H94" s="6"/>
      <c r="L94" s="6"/>
      <c r="M94" s="6"/>
    </row>
    <row r="95" spans="1:18" ht="24">
      <c r="A95" s="9">
        <v>2567</v>
      </c>
      <c r="B95" s="9" t="s">
        <v>136</v>
      </c>
      <c r="C95" s="9" t="s">
        <v>137</v>
      </c>
      <c r="D95" s="9" t="s">
        <v>138</v>
      </c>
      <c r="E95" s="9" t="s">
        <v>139</v>
      </c>
      <c r="F95" s="9" t="s">
        <v>47</v>
      </c>
      <c r="G95" s="9" t="s">
        <v>355</v>
      </c>
      <c r="H95" s="10">
        <v>100000</v>
      </c>
      <c r="I95" s="11" t="s">
        <v>133</v>
      </c>
      <c r="J95" s="12" t="s">
        <v>134</v>
      </c>
      <c r="K95" s="11" t="s">
        <v>135</v>
      </c>
      <c r="L95" s="10">
        <v>420</v>
      </c>
      <c r="M95" s="10">
        <v>420</v>
      </c>
      <c r="N95" s="8" t="s">
        <v>436</v>
      </c>
      <c r="O95" s="9" t="s">
        <v>437</v>
      </c>
      <c r="P95" s="13" t="s">
        <v>357</v>
      </c>
      <c r="Q95" s="8" t="s">
        <v>230</v>
      </c>
      <c r="R95" s="8" t="s">
        <v>250</v>
      </c>
    </row>
    <row r="96" spans="1:18" ht="24">
      <c r="A96" s="9">
        <v>2567</v>
      </c>
      <c r="B96" s="9" t="s">
        <v>136</v>
      </c>
      <c r="C96" s="9" t="s">
        <v>137</v>
      </c>
      <c r="D96" s="9" t="s">
        <v>138</v>
      </c>
      <c r="E96" s="9" t="s">
        <v>139</v>
      </c>
      <c r="F96" s="9" t="s">
        <v>47</v>
      </c>
      <c r="G96" s="9" t="s">
        <v>356</v>
      </c>
      <c r="H96" s="10">
        <v>350000</v>
      </c>
      <c r="I96" s="11" t="s">
        <v>133</v>
      </c>
      <c r="J96" s="12" t="s">
        <v>134</v>
      </c>
      <c r="K96" s="11" t="s">
        <v>135</v>
      </c>
      <c r="L96" s="10">
        <v>46500</v>
      </c>
      <c r="M96" s="10">
        <v>46500</v>
      </c>
      <c r="N96" s="8" t="s">
        <v>189</v>
      </c>
      <c r="O96" s="9" t="s">
        <v>190</v>
      </c>
      <c r="P96" s="13" t="s">
        <v>358</v>
      </c>
      <c r="Q96" s="8" t="s">
        <v>230</v>
      </c>
      <c r="R96" s="8" t="s">
        <v>360</v>
      </c>
    </row>
    <row r="97" spans="1:18" ht="24">
      <c r="A97" s="9">
        <v>2567</v>
      </c>
      <c r="B97" s="9" t="s">
        <v>136</v>
      </c>
      <c r="C97" s="9" t="s">
        <v>137</v>
      </c>
      <c r="D97" s="9" t="s">
        <v>138</v>
      </c>
      <c r="E97" s="9" t="s">
        <v>139</v>
      </c>
      <c r="F97" s="9" t="s">
        <v>47</v>
      </c>
      <c r="G97" s="9" t="s">
        <v>356</v>
      </c>
      <c r="H97" s="10">
        <v>50000</v>
      </c>
      <c r="I97" s="11" t="s">
        <v>133</v>
      </c>
      <c r="J97" s="12" t="s">
        <v>134</v>
      </c>
      <c r="K97" s="11" t="s">
        <v>135</v>
      </c>
      <c r="L97" s="10">
        <v>2000</v>
      </c>
      <c r="M97" s="10">
        <v>2000</v>
      </c>
      <c r="N97" s="8" t="s">
        <v>189</v>
      </c>
      <c r="O97" s="9" t="s">
        <v>190</v>
      </c>
      <c r="P97" s="13" t="s">
        <v>359</v>
      </c>
      <c r="Q97" s="8" t="s">
        <v>230</v>
      </c>
      <c r="R97" s="8" t="s">
        <v>250</v>
      </c>
    </row>
    <row r="98" spans="1:18" ht="24">
      <c r="A98" s="9">
        <v>2567</v>
      </c>
      <c r="B98" s="9" t="s">
        <v>136</v>
      </c>
      <c r="C98" s="9" t="s">
        <v>137</v>
      </c>
      <c r="D98" s="9" t="s">
        <v>138</v>
      </c>
      <c r="E98" s="9" t="s">
        <v>139</v>
      </c>
      <c r="F98" s="9" t="s">
        <v>47</v>
      </c>
      <c r="G98" s="1" t="s">
        <v>361</v>
      </c>
      <c r="H98" s="6">
        <v>100000</v>
      </c>
      <c r="I98" s="11" t="s">
        <v>133</v>
      </c>
      <c r="J98" s="12" t="s">
        <v>134</v>
      </c>
      <c r="K98" s="11" t="s">
        <v>135</v>
      </c>
      <c r="L98" s="6">
        <v>15190</v>
      </c>
      <c r="M98" s="6">
        <v>15190</v>
      </c>
      <c r="N98" s="7" t="s">
        <v>276</v>
      </c>
      <c r="O98" s="1" t="s">
        <v>275</v>
      </c>
      <c r="P98" s="7" t="s">
        <v>363</v>
      </c>
      <c r="Q98" s="8" t="s">
        <v>364</v>
      </c>
      <c r="R98" s="8" t="s">
        <v>322</v>
      </c>
    </row>
    <row r="99" spans="7:13" ht="24">
      <c r="G99" s="1" t="s">
        <v>362</v>
      </c>
      <c r="H99" s="6"/>
      <c r="L99" s="6"/>
      <c r="M99" s="6"/>
    </row>
    <row r="100" spans="1:18" ht="24">
      <c r="A100" s="9">
        <v>2567</v>
      </c>
      <c r="B100" s="9" t="s">
        <v>136</v>
      </c>
      <c r="C100" s="9" t="s">
        <v>137</v>
      </c>
      <c r="D100" s="9" t="s">
        <v>138</v>
      </c>
      <c r="E100" s="9" t="s">
        <v>139</v>
      </c>
      <c r="F100" s="9" t="s">
        <v>47</v>
      </c>
      <c r="G100" s="1" t="s">
        <v>365</v>
      </c>
      <c r="H100" s="6">
        <v>30000</v>
      </c>
      <c r="I100" s="11" t="s">
        <v>133</v>
      </c>
      <c r="J100" s="12" t="s">
        <v>134</v>
      </c>
      <c r="K100" s="11" t="s">
        <v>135</v>
      </c>
      <c r="L100" s="6">
        <v>18100</v>
      </c>
      <c r="M100" s="6">
        <v>18100</v>
      </c>
      <c r="N100" s="8" t="s">
        <v>367</v>
      </c>
      <c r="O100" s="9" t="s">
        <v>368</v>
      </c>
      <c r="P100" s="7" t="s">
        <v>369</v>
      </c>
      <c r="Q100" s="8" t="s">
        <v>371</v>
      </c>
      <c r="R100" s="8" t="s">
        <v>372</v>
      </c>
    </row>
    <row r="101" spans="1:18" ht="24">
      <c r="A101" s="9">
        <v>2567</v>
      </c>
      <c r="B101" s="9" t="s">
        <v>136</v>
      </c>
      <c r="C101" s="9" t="s">
        <v>137</v>
      </c>
      <c r="D101" s="9" t="s">
        <v>138</v>
      </c>
      <c r="E101" s="9" t="s">
        <v>139</v>
      </c>
      <c r="F101" s="9" t="s">
        <v>47</v>
      </c>
      <c r="G101" s="1" t="s">
        <v>366</v>
      </c>
      <c r="H101" s="6">
        <v>20000</v>
      </c>
      <c r="I101" s="11" t="s">
        <v>133</v>
      </c>
      <c r="J101" s="12" t="s">
        <v>134</v>
      </c>
      <c r="K101" s="11" t="s">
        <v>135</v>
      </c>
      <c r="L101" s="6">
        <v>1410</v>
      </c>
      <c r="M101" s="6">
        <v>1410</v>
      </c>
      <c r="N101" s="8" t="s">
        <v>367</v>
      </c>
      <c r="O101" s="9" t="s">
        <v>368</v>
      </c>
      <c r="P101" s="7" t="s">
        <v>370</v>
      </c>
      <c r="Q101" s="8" t="s">
        <v>371</v>
      </c>
      <c r="R101" s="8" t="s">
        <v>372</v>
      </c>
    </row>
    <row r="102" spans="7:13" ht="24.75" thickBot="1">
      <c r="G102" s="15" t="s">
        <v>373</v>
      </c>
      <c r="H102" s="6"/>
      <c r="M102" s="19">
        <f>M72+M75+M78+M82+M84+M85+M87+M86+M88+M89+M90+M91+M92+M93+M95+M96+M97+M98+M100+M101</f>
        <v>336070</v>
      </c>
    </row>
    <row r="103" spans="1:18" ht="24.75" thickTop="1">
      <c r="A103" s="9">
        <v>2567</v>
      </c>
      <c r="B103" s="9" t="s">
        <v>136</v>
      </c>
      <c r="C103" s="9" t="s">
        <v>137</v>
      </c>
      <c r="D103" s="9" t="s">
        <v>138</v>
      </c>
      <c r="E103" s="9" t="s">
        <v>139</v>
      </c>
      <c r="F103" s="9" t="s">
        <v>47</v>
      </c>
      <c r="G103" s="1" t="s">
        <v>374</v>
      </c>
      <c r="H103" s="6">
        <v>20000</v>
      </c>
      <c r="I103" s="11" t="s">
        <v>133</v>
      </c>
      <c r="J103" s="12" t="s">
        <v>134</v>
      </c>
      <c r="K103" s="11" t="s">
        <v>135</v>
      </c>
      <c r="L103" s="1">
        <v>140</v>
      </c>
      <c r="M103" s="1">
        <v>140</v>
      </c>
      <c r="N103" s="7" t="s">
        <v>335</v>
      </c>
      <c r="O103" s="1" t="s">
        <v>336</v>
      </c>
      <c r="P103" s="7" t="s">
        <v>375</v>
      </c>
      <c r="Q103" s="7" t="s">
        <v>376</v>
      </c>
      <c r="R103" s="7" t="s">
        <v>377</v>
      </c>
    </row>
    <row r="104" spans="1:18" ht="24">
      <c r="A104" s="9">
        <v>2567</v>
      </c>
      <c r="B104" s="9" t="s">
        <v>136</v>
      </c>
      <c r="C104" s="9" t="s">
        <v>137</v>
      </c>
      <c r="D104" s="9" t="s">
        <v>138</v>
      </c>
      <c r="E104" s="9" t="s">
        <v>139</v>
      </c>
      <c r="F104" s="9" t="s">
        <v>47</v>
      </c>
      <c r="G104" s="1" t="s">
        <v>378</v>
      </c>
      <c r="H104" s="6">
        <v>20000</v>
      </c>
      <c r="I104" s="11" t="s">
        <v>133</v>
      </c>
      <c r="J104" s="12" t="s">
        <v>134</v>
      </c>
      <c r="K104" s="11" t="s">
        <v>135</v>
      </c>
      <c r="L104" s="1">
        <v>800</v>
      </c>
      <c r="M104" s="1">
        <v>800</v>
      </c>
      <c r="N104" s="7" t="s">
        <v>380</v>
      </c>
      <c r="O104" s="1" t="s">
        <v>381</v>
      </c>
      <c r="P104" s="7" t="s">
        <v>382</v>
      </c>
      <c r="Q104" s="7" t="s">
        <v>383</v>
      </c>
      <c r="R104" s="7" t="s">
        <v>384</v>
      </c>
    </row>
    <row r="105" spans="7:16" ht="24">
      <c r="G105" s="1" t="s">
        <v>379</v>
      </c>
      <c r="H105" s="6"/>
      <c r="P105" s="7"/>
    </row>
    <row r="106" spans="1:18" ht="24">
      <c r="A106" s="9">
        <v>2567</v>
      </c>
      <c r="B106" s="9" t="s">
        <v>136</v>
      </c>
      <c r="C106" s="9" t="s">
        <v>137</v>
      </c>
      <c r="D106" s="9" t="s">
        <v>138</v>
      </c>
      <c r="E106" s="9" t="s">
        <v>139</v>
      </c>
      <c r="F106" s="9" t="s">
        <v>47</v>
      </c>
      <c r="G106" s="1" t="s">
        <v>385</v>
      </c>
      <c r="H106" s="6">
        <v>120000</v>
      </c>
      <c r="I106" s="11" t="s">
        <v>133</v>
      </c>
      <c r="J106" s="12" t="s">
        <v>134</v>
      </c>
      <c r="K106" s="11" t="s">
        <v>135</v>
      </c>
      <c r="L106" s="6">
        <v>2820</v>
      </c>
      <c r="M106" s="6">
        <v>2820</v>
      </c>
      <c r="N106" s="8" t="s">
        <v>220</v>
      </c>
      <c r="O106" s="9" t="s">
        <v>221</v>
      </c>
      <c r="P106" s="7" t="s">
        <v>386</v>
      </c>
      <c r="Q106" s="7" t="s">
        <v>387</v>
      </c>
      <c r="R106" s="7" t="s">
        <v>388</v>
      </c>
    </row>
    <row r="107" spans="1:18" ht="24">
      <c r="A107" s="9">
        <v>2567</v>
      </c>
      <c r="B107" s="9" t="s">
        <v>136</v>
      </c>
      <c r="C107" s="9" t="s">
        <v>137</v>
      </c>
      <c r="D107" s="9" t="s">
        <v>138</v>
      </c>
      <c r="E107" s="9" t="s">
        <v>139</v>
      </c>
      <c r="F107" s="9" t="s">
        <v>47</v>
      </c>
      <c r="G107" s="9" t="s">
        <v>422</v>
      </c>
      <c r="H107" s="6">
        <v>500000</v>
      </c>
      <c r="I107" s="11" t="s">
        <v>133</v>
      </c>
      <c r="J107" s="12" t="s">
        <v>134</v>
      </c>
      <c r="K107" s="11" t="s">
        <v>135</v>
      </c>
      <c r="L107" s="6">
        <v>9000</v>
      </c>
      <c r="M107" s="6">
        <v>9000</v>
      </c>
      <c r="N107" s="8" t="s">
        <v>142</v>
      </c>
      <c r="O107" s="9" t="s">
        <v>141</v>
      </c>
      <c r="P107" s="7" t="s">
        <v>392</v>
      </c>
      <c r="Q107" s="7" t="s">
        <v>341</v>
      </c>
      <c r="R107" s="8" t="s">
        <v>403</v>
      </c>
    </row>
    <row r="108" spans="1:18" ht="24">
      <c r="A108" s="9">
        <v>2567</v>
      </c>
      <c r="B108" s="9" t="s">
        <v>136</v>
      </c>
      <c r="C108" s="9" t="s">
        <v>137</v>
      </c>
      <c r="D108" s="9" t="s">
        <v>138</v>
      </c>
      <c r="E108" s="9" t="s">
        <v>139</v>
      </c>
      <c r="F108" s="9" t="s">
        <v>47</v>
      </c>
      <c r="G108" s="9" t="s">
        <v>422</v>
      </c>
      <c r="H108" s="6">
        <v>500000</v>
      </c>
      <c r="I108" s="11" t="s">
        <v>133</v>
      </c>
      <c r="J108" s="12" t="s">
        <v>134</v>
      </c>
      <c r="K108" s="11" t="s">
        <v>135</v>
      </c>
      <c r="L108" s="6">
        <v>9000</v>
      </c>
      <c r="M108" s="6">
        <v>9000</v>
      </c>
      <c r="N108" s="8" t="s">
        <v>143</v>
      </c>
      <c r="O108" s="9" t="s">
        <v>144</v>
      </c>
      <c r="P108" s="7" t="s">
        <v>393</v>
      </c>
      <c r="Q108" s="7" t="s">
        <v>341</v>
      </c>
      <c r="R108" s="8" t="s">
        <v>403</v>
      </c>
    </row>
    <row r="109" spans="1:18" ht="24">
      <c r="A109" s="9">
        <v>2567</v>
      </c>
      <c r="B109" s="9" t="s">
        <v>136</v>
      </c>
      <c r="C109" s="9" t="s">
        <v>137</v>
      </c>
      <c r="D109" s="9" t="s">
        <v>138</v>
      </c>
      <c r="E109" s="9" t="s">
        <v>139</v>
      </c>
      <c r="F109" s="9" t="s">
        <v>47</v>
      </c>
      <c r="G109" s="9" t="s">
        <v>422</v>
      </c>
      <c r="H109" s="6">
        <v>500000</v>
      </c>
      <c r="I109" s="11" t="s">
        <v>133</v>
      </c>
      <c r="J109" s="12" t="s">
        <v>134</v>
      </c>
      <c r="K109" s="11" t="s">
        <v>135</v>
      </c>
      <c r="L109" s="6">
        <v>9000</v>
      </c>
      <c r="M109" s="6">
        <v>9000</v>
      </c>
      <c r="N109" s="8" t="s">
        <v>145</v>
      </c>
      <c r="O109" s="9" t="s">
        <v>146</v>
      </c>
      <c r="P109" s="7" t="s">
        <v>394</v>
      </c>
      <c r="Q109" s="7" t="s">
        <v>341</v>
      </c>
      <c r="R109" s="8" t="s">
        <v>403</v>
      </c>
    </row>
    <row r="110" spans="1:18" ht="24">
      <c r="A110" s="9">
        <v>2567</v>
      </c>
      <c r="B110" s="9" t="s">
        <v>136</v>
      </c>
      <c r="C110" s="9" t="s">
        <v>137</v>
      </c>
      <c r="D110" s="9" t="s">
        <v>138</v>
      </c>
      <c r="E110" s="9" t="s">
        <v>139</v>
      </c>
      <c r="F110" s="9" t="s">
        <v>47</v>
      </c>
      <c r="G110" s="9" t="s">
        <v>422</v>
      </c>
      <c r="H110" s="6">
        <v>500000</v>
      </c>
      <c r="I110" s="11" t="s">
        <v>133</v>
      </c>
      <c r="J110" s="12" t="s">
        <v>134</v>
      </c>
      <c r="K110" s="11" t="s">
        <v>135</v>
      </c>
      <c r="L110" s="6">
        <v>9000</v>
      </c>
      <c r="M110" s="6">
        <v>9000</v>
      </c>
      <c r="N110" s="8" t="s">
        <v>147</v>
      </c>
      <c r="O110" s="9" t="s">
        <v>148</v>
      </c>
      <c r="P110" s="7" t="s">
        <v>395</v>
      </c>
      <c r="Q110" s="7" t="s">
        <v>341</v>
      </c>
      <c r="R110" s="8" t="s">
        <v>403</v>
      </c>
    </row>
    <row r="111" spans="1:18" ht="24">
      <c r="A111" s="9">
        <v>2567</v>
      </c>
      <c r="B111" s="9" t="s">
        <v>136</v>
      </c>
      <c r="C111" s="9" t="s">
        <v>137</v>
      </c>
      <c r="D111" s="9" t="s">
        <v>138</v>
      </c>
      <c r="E111" s="9" t="s">
        <v>139</v>
      </c>
      <c r="F111" s="9" t="s">
        <v>47</v>
      </c>
      <c r="G111" s="9" t="s">
        <v>422</v>
      </c>
      <c r="H111" s="6">
        <v>500000</v>
      </c>
      <c r="I111" s="11" t="s">
        <v>133</v>
      </c>
      <c r="J111" s="12" t="s">
        <v>134</v>
      </c>
      <c r="K111" s="11" t="s">
        <v>135</v>
      </c>
      <c r="L111" s="6">
        <v>9000</v>
      </c>
      <c r="M111" s="6">
        <v>9000</v>
      </c>
      <c r="N111" s="7" t="s">
        <v>149</v>
      </c>
      <c r="O111" s="1" t="s">
        <v>150</v>
      </c>
      <c r="P111" s="7" t="s">
        <v>396</v>
      </c>
      <c r="Q111" s="7" t="s">
        <v>341</v>
      </c>
      <c r="R111" s="8" t="s">
        <v>403</v>
      </c>
    </row>
    <row r="112" spans="1:18" ht="24">
      <c r="A112" s="9">
        <v>2567</v>
      </c>
      <c r="B112" s="9" t="s">
        <v>136</v>
      </c>
      <c r="C112" s="9" t="s">
        <v>137</v>
      </c>
      <c r="D112" s="9" t="s">
        <v>138</v>
      </c>
      <c r="E112" s="9" t="s">
        <v>139</v>
      </c>
      <c r="F112" s="9" t="s">
        <v>47</v>
      </c>
      <c r="G112" s="9" t="s">
        <v>422</v>
      </c>
      <c r="H112" s="6">
        <v>500000</v>
      </c>
      <c r="I112" s="11" t="s">
        <v>133</v>
      </c>
      <c r="J112" s="12" t="s">
        <v>134</v>
      </c>
      <c r="K112" s="11" t="s">
        <v>135</v>
      </c>
      <c r="L112" s="6">
        <v>9000</v>
      </c>
      <c r="M112" s="6">
        <v>9000</v>
      </c>
      <c r="N112" s="8" t="s">
        <v>153</v>
      </c>
      <c r="O112" s="9" t="s">
        <v>154</v>
      </c>
      <c r="P112" s="7" t="s">
        <v>397</v>
      </c>
      <c r="Q112" s="7" t="s">
        <v>341</v>
      </c>
      <c r="R112" s="8" t="s">
        <v>403</v>
      </c>
    </row>
    <row r="113" spans="1:18" ht="24">
      <c r="A113" s="9">
        <v>2567</v>
      </c>
      <c r="B113" s="9" t="s">
        <v>136</v>
      </c>
      <c r="C113" s="9" t="s">
        <v>137</v>
      </c>
      <c r="D113" s="9" t="s">
        <v>138</v>
      </c>
      <c r="E113" s="9" t="s">
        <v>139</v>
      </c>
      <c r="F113" s="9" t="s">
        <v>47</v>
      </c>
      <c r="G113" s="9" t="s">
        <v>422</v>
      </c>
      <c r="H113" s="6">
        <v>500000</v>
      </c>
      <c r="I113" s="11" t="s">
        <v>133</v>
      </c>
      <c r="J113" s="12" t="s">
        <v>134</v>
      </c>
      <c r="K113" s="11" t="s">
        <v>135</v>
      </c>
      <c r="L113" s="6">
        <v>9000</v>
      </c>
      <c r="M113" s="6">
        <v>9000</v>
      </c>
      <c r="N113" s="16" t="s">
        <v>391</v>
      </c>
      <c r="O113" s="9" t="s">
        <v>389</v>
      </c>
      <c r="P113" s="7" t="s">
        <v>398</v>
      </c>
      <c r="Q113" s="7" t="s">
        <v>341</v>
      </c>
      <c r="R113" s="8" t="s">
        <v>403</v>
      </c>
    </row>
    <row r="114" spans="1:18" ht="24">
      <c r="A114" s="9">
        <v>2567</v>
      </c>
      <c r="B114" s="9" t="s">
        <v>136</v>
      </c>
      <c r="C114" s="9" t="s">
        <v>137</v>
      </c>
      <c r="D114" s="9" t="s">
        <v>138</v>
      </c>
      <c r="E114" s="9" t="s">
        <v>139</v>
      </c>
      <c r="F114" s="9" t="s">
        <v>47</v>
      </c>
      <c r="G114" s="9" t="s">
        <v>422</v>
      </c>
      <c r="H114" s="6">
        <v>120000</v>
      </c>
      <c r="I114" s="11" t="s">
        <v>133</v>
      </c>
      <c r="J114" s="12" t="s">
        <v>134</v>
      </c>
      <c r="K114" s="11" t="s">
        <v>135</v>
      </c>
      <c r="L114" s="6">
        <v>9000</v>
      </c>
      <c r="M114" s="6">
        <v>9000</v>
      </c>
      <c r="N114" s="8" t="s">
        <v>151</v>
      </c>
      <c r="O114" s="9" t="s">
        <v>152</v>
      </c>
      <c r="P114" s="7" t="s">
        <v>399</v>
      </c>
      <c r="Q114" s="7" t="s">
        <v>341</v>
      </c>
      <c r="R114" s="8" t="s">
        <v>403</v>
      </c>
    </row>
    <row r="115" spans="1:18" ht="24">
      <c r="A115" s="9">
        <v>2567</v>
      </c>
      <c r="B115" s="9" t="s">
        <v>136</v>
      </c>
      <c r="C115" s="9" t="s">
        <v>137</v>
      </c>
      <c r="D115" s="9" t="s">
        <v>138</v>
      </c>
      <c r="E115" s="9" t="s">
        <v>139</v>
      </c>
      <c r="F115" s="9" t="s">
        <v>47</v>
      </c>
      <c r="G115" s="9" t="s">
        <v>422</v>
      </c>
      <c r="H115" s="6">
        <v>150000</v>
      </c>
      <c r="I115" s="11" t="s">
        <v>133</v>
      </c>
      <c r="J115" s="12" t="s">
        <v>134</v>
      </c>
      <c r="K115" s="11" t="s">
        <v>135</v>
      </c>
      <c r="L115" s="6">
        <v>9000</v>
      </c>
      <c r="M115" s="6">
        <v>9000</v>
      </c>
      <c r="N115" s="8" t="s">
        <v>390</v>
      </c>
      <c r="O115" s="9" t="s">
        <v>155</v>
      </c>
      <c r="P115" s="7" t="s">
        <v>400</v>
      </c>
      <c r="Q115" s="7" t="s">
        <v>341</v>
      </c>
      <c r="R115" s="8" t="s">
        <v>403</v>
      </c>
    </row>
    <row r="116" spans="1:18" ht="24">
      <c r="A116" s="9">
        <v>2567</v>
      </c>
      <c r="B116" s="9" t="s">
        <v>136</v>
      </c>
      <c r="C116" s="9" t="s">
        <v>137</v>
      </c>
      <c r="D116" s="9" t="s">
        <v>138</v>
      </c>
      <c r="E116" s="9" t="s">
        <v>139</v>
      </c>
      <c r="F116" s="9" t="s">
        <v>47</v>
      </c>
      <c r="G116" s="9" t="s">
        <v>422</v>
      </c>
      <c r="H116" s="6">
        <v>100000</v>
      </c>
      <c r="I116" s="11" t="s">
        <v>133</v>
      </c>
      <c r="J116" s="12" t="s">
        <v>134</v>
      </c>
      <c r="K116" s="11" t="s">
        <v>135</v>
      </c>
      <c r="L116" s="6">
        <v>9000</v>
      </c>
      <c r="M116" s="6">
        <v>9000</v>
      </c>
      <c r="N116" s="8" t="s">
        <v>156</v>
      </c>
      <c r="O116" s="9" t="s">
        <v>157</v>
      </c>
      <c r="P116" s="7" t="s">
        <v>401</v>
      </c>
      <c r="Q116" s="7" t="s">
        <v>341</v>
      </c>
      <c r="R116" s="8" t="s">
        <v>403</v>
      </c>
    </row>
    <row r="117" spans="1:18" ht="24">
      <c r="A117" s="9">
        <v>2567</v>
      </c>
      <c r="B117" s="9" t="s">
        <v>136</v>
      </c>
      <c r="C117" s="9" t="s">
        <v>137</v>
      </c>
      <c r="D117" s="9" t="s">
        <v>138</v>
      </c>
      <c r="E117" s="9" t="s">
        <v>139</v>
      </c>
      <c r="F117" s="9" t="s">
        <v>47</v>
      </c>
      <c r="G117" s="9" t="s">
        <v>404</v>
      </c>
      <c r="H117" s="10">
        <v>100000</v>
      </c>
      <c r="I117" s="11" t="s">
        <v>133</v>
      </c>
      <c r="J117" s="12" t="s">
        <v>134</v>
      </c>
      <c r="K117" s="11" t="s">
        <v>135</v>
      </c>
      <c r="L117" s="10">
        <v>630</v>
      </c>
      <c r="M117" s="10">
        <v>630</v>
      </c>
      <c r="N117" s="8" t="s">
        <v>436</v>
      </c>
      <c r="O117" s="9" t="s">
        <v>437</v>
      </c>
      <c r="P117" s="13" t="s">
        <v>406</v>
      </c>
      <c r="Q117" s="7" t="s">
        <v>354</v>
      </c>
      <c r="R117" s="8" t="s">
        <v>407</v>
      </c>
    </row>
    <row r="118" spans="1:18" ht="24">
      <c r="A118" s="9">
        <v>2567</v>
      </c>
      <c r="B118" s="9" t="s">
        <v>136</v>
      </c>
      <c r="C118" s="9" t="s">
        <v>137</v>
      </c>
      <c r="D118" s="9" t="s">
        <v>138</v>
      </c>
      <c r="E118" s="9" t="s">
        <v>139</v>
      </c>
      <c r="F118" s="9" t="s">
        <v>47</v>
      </c>
      <c r="G118" s="9" t="s">
        <v>405</v>
      </c>
      <c r="H118" s="10">
        <v>350000</v>
      </c>
      <c r="I118" s="11" t="s">
        <v>133</v>
      </c>
      <c r="J118" s="12" t="s">
        <v>134</v>
      </c>
      <c r="K118" s="11" t="s">
        <v>135</v>
      </c>
      <c r="L118" s="10">
        <v>28500</v>
      </c>
      <c r="M118" s="10">
        <v>28500</v>
      </c>
      <c r="N118" s="8" t="s">
        <v>189</v>
      </c>
      <c r="O118" s="9" t="s">
        <v>190</v>
      </c>
      <c r="P118" s="13" t="s">
        <v>406</v>
      </c>
      <c r="Q118" s="7" t="s">
        <v>354</v>
      </c>
      <c r="R118" s="8" t="s">
        <v>407</v>
      </c>
    </row>
    <row r="119" spans="1:18" ht="24">
      <c r="A119" s="9">
        <v>2567</v>
      </c>
      <c r="B119" s="9" t="s">
        <v>136</v>
      </c>
      <c r="C119" s="9" t="s">
        <v>137</v>
      </c>
      <c r="D119" s="9" t="s">
        <v>138</v>
      </c>
      <c r="E119" s="9" t="s">
        <v>139</v>
      </c>
      <c r="F119" s="9" t="s">
        <v>47</v>
      </c>
      <c r="G119" s="1" t="s">
        <v>408</v>
      </c>
      <c r="H119" s="6">
        <v>30000</v>
      </c>
      <c r="I119" s="11" t="s">
        <v>133</v>
      </c>
      <c r="J119" s="12" t="s">
        <v>134</v>
      </c>
      <c r="K119" s="11" t="s">
        <v>135</v>
      </c>
      <c r="L119" s="6">
        <v>6629</v>
      </c>
      <c r="M119" s="6">
        <v>6629</v>
      </c>
      <c r="N119" s="8" t="s">
        <v>258</v>
      </c>
      <c r="O119" s="9" t="s">
        <v>259</v>
      </c>
      <c r="P119" s="7" t="s">
        <v>409</v>
      </c>
      <c r="Q119" s="7" t="s">
        <v>387</v>
      </c>
      <c r="R119" s="7" t="s">
        <v>410</v>
      </c>
    </row>
    <row r="120" spans="1:18" ht="24">
      <c r="A120" s="9">
        <v>2567</v>
      </c>
      <c r="B120" s="9" t="s">
        <v>136</v>
      </c>
      <c r="C120" s="9" t="s">
        <v>137</v>
      </c>
      <c r="D120" s="9" t="s">
        <v>138</v>
      </c>
      <c r="E120" s="9" t="s">
        <v>139</v>
      </c>
      <c r="F120" s="9" t="s">
        <v>47</v>
      </c>
      <c r="G120" s="1" t="s">
        <v>411</v>
      </c>
      <c r="H120" s="6">
        <v>40000</v>
      </c>
      <c r="I120" s="11" t="s">
        <v>133</v>
      </c>
      <c r="J120" s="12" t="s">
        <v>134</v>
      </c>
      <c r="K120" s="11" t="s">
        <v>135</v>
      </c>
      <c r="L120" s="6">
        <v>15960</v>
      </c>
      <c r="M120" s="6">
        <v>15960</v>
      </c>
      <c r="N120" s="8" t="s">
        <v>367</v>
      </c>
      <c r="O120" s="9" t="s">
        <v>368</v>
      </c>
      <c r="P120" s="7" t="s">
        <v>413</v>
      </c>
      <c r="Q120" s="7" t="s">
        <v>402</v>
      </c>
      <c r="R120" s="7" t="s">
        <v>415</v>
      </c>
    </row>
    <row r="121" spans="1:18" ht="24">
      <c r="A121" s="9">
        <v>2567</v>
      </c>
      <c r="B121" s="9" t="s">
        <v>136</v>
      </c>
      <c r="C121" s="9" t="s">
        <v>137</v>
      </c>
      <c r="D121" s="9" t="s">
        <v>138</v>
      </c>
      <c r="E121" s="9" t="s">
        <v>139</v>
      </c>
      <c r="F121" s="9" t="s">
        <v>47</v>
      </c>
      <c r="G121" s="1" t="s">
        <v>412</v>
      </c>
      <c r="H121" s="6">
        <v>50000</v>
      </c>
      <c r="I121" s="11" t="s">
        <v>133</v>
      </c>
      <c r="J121" s="12" t="s">
        <v>134</v>
      </c>
      <c r="K121" s="11" t="s">
        <v>135</v>
      </c>
      <c r="L121" s="6">
        <v>29600</v>
      </c>
      <c r="M121" s="6">
        <v>29600</v>
      </c>
      <c r="N121" s="8" t="s">
        <v>367</v>
      </c>
      <c r="O121" s="9" t="s">
        <v>368</v>
      </c>
      <c r="P121" s="7" t="s">
        <v>414</v>
      </c>
      <c r="Q121" s="7" t="s">
        <v>402</v>
      </c>
      <c r="R121" s="7" t="s">
        <v>415</v>
      </c>
    </row>
    <row r="122" spans="1:18" ht="24">
      <c r="A122" s="9">
        <v>2567</v>
      </c>
      <c r="B122" s="9" t="s">
        <v>136</v>
      </c>
      <c r="C122" s="9" t="s">
        <v>137</v>
      </c>
      <c r="D122" s="9" t="s">
        <v>138</v>
      </c>
      <c r="E122" s="9" t="s">
        <v>139</v>
      </c>
      <c r="F122" s="9" t="s">
        <v>47</v>
      </c>
      <c r="G122" s="1" t="s">
        <v>416</v>
      </c>
      <c r="H122" s="6">
        <v>200000</v>
      </c>
      <c r="I122" s="11" t="s">
        <v>133</v>
      </c>
      <c r="J122" s="12" t="s">
        <v>134</v>
      </c>
      <c r="K122" s="11" t="s">
        <v>135</v>
      </c>
      <c r="L122" s="6">
        <v>200000</v>
      </c>
      <c r="M122" s="6">
        <v>200000</v>
      </c>
      <c r="N122" s="7" t="s">
        <v>417</v>
      </c>
      <c r="O122" s="1" t="s">
        <v>418</v>
      </c>
      <c r="P122" s="7" t="s">
        <v>419</v>
      </c>
      <c r="Q122" s="7" t="s">
        <v>383</v>
      </c>
      <c r="R122" s="7" t="s">
        <v>420</v>
      </c>
    </row>
    <row r="123" spans="7:13" ht="24.75" thickBot="1">
      <c r="G123" s="15" t="s">
        <v>421</v>
      </c>
      <c r="H123" s="6"/>
      <c r="M123" s="19">
        <f>M103+M104+M106+M107+M108+M109+M110+M111+M112+M113+M114+M115+M116+M117+M118+M119+M120+M121+M122</f>
        <v>375079</v>
      </c>
    </row>
    <row r="124" spans="1:18" ht="24.75" thickTop="1">
      <c r="A124" s="9">
        <v>2567</v>
      </c>
      <c r="B124" s="9" t="s">
        <v>136</v>
      </c>
      <c r="C124" s="9" t="s">
        <v>137</v>
      </c>
      <c r="D124" s="9" t="s">
        <v>138</v>
      </c>
      <c r="E124" s="9" t="s">
        <v>139</v>
      </c>
      <c r="F124" s="9" t="s">
        <v>47</v>
      </c>
      <c r="G124" s="9" t="s">
        <v>424</v>
      </c>
      <c r="H124" s="6">
        <v>500000</v>
      </c>
      <c r="I124" s="11" t="s">
        <v>133</v>
      </c>
      <c r="J124" s="12" t="s">
        <v>134</v>
      </c>
      <c r="K124" s="11" t="s">
        <v>135</v>
      </c>
      <c r="L124" s="6">
        <v>9000</v>
      </c>
      <c r="M124" s="6">
        <v>9000</v>
      </c>
      <c r="N124" s="8" t="s">
        <v>142</v>
      </c>
      <c r="O124" s="9" t="s">
        <v>141</v>
      </c>
      <c r="P124" s="7" t="s">
        <v>425</v>
      </c>
      <c r="Q124" s="7" t="s">
        <v>403</v>
      </c>
      <c r="R124" s="7" t="s">
        <v>434</v>
      </c>
    </row>
    <row r="125" spans="1:18" ht="24">
      <c r="A125" s="9">
        <v>2567</v>
      </c>
      <c r="B125" s="9" t="s">
        <v>136</v>
      </c>
      <c r="C125" s="9" t="s">
        <v>137</v>
      </c>
      <c r="D125" s="9" t="s">
        <v>138</v>
      </c>
      <c r="E125" s="9" t="s">
        <v>139</v>
      </c>
      <c r="F125" s="9" t="s">
        <v>47</v>
      </c>
      <c r="G125" s="9" t="s">
        <v>424</v>
      </c>
      <c r="H125" s="6">
        <v>500000</v>
      </c>
      <c r="I125" s="11" t="s">
        <v>133</v>
      </c>
      <c r="J125" s="12" t="s">
        <v>134</v>
      </c>
      <c r="K125" s="11" t="s">
        <v>135</v>
      </c>
      <c r="L125" s="6">
        <v>9000</v>
      </c>
      <c r="M125" s="6">
        <v>9000</v>
      </c>
      <c r="N125" s="8" t="s">
        <v>145</v>
      </c>
      <c r="O125" s="9" t="s">
        <v>146</v>
      </c>
      <c r="P125" s="7" t="s">
        <v>426</v>
      </c>
      <c r="Q125" s="7" t="s">
        <v>403</v>
      </c>
      <c r="R125" s="7" t="s">
        <v>434</v>
      </c>
    </row>
    <row r="126" spans="1:18" ht="24">
      <c r="A126" s="9">
        <v>2567</v>
      </c>
      <c r="B126" s="9" t="s">
        <v>136</v>
      </c>
      <c r="C126" s="9" t="s">
        <v>137</v>
      </c>
      <c r="D126" s="9" t="s">
        <v>138</v>
      </c>
      <c r="E126" s="9" t="s">
        <v>139</v>
      </c>
      <c r="F126" s="9" t="s">
        <v>47</v>
      </c>
      <c r="G126" s="9" t="s">
        <v>424</v>
      </c>
      <c r="H126" s="6">
        <v>500000</v>
      </c>
      <c r="I126" s="11" t="s">
        <v>133</v>
      </c>
      <c r="J126" s="12" t="s">
        <v>134</v>
      </c>
      <c r="K126" s="11" t="s">
        <v>135</v>
      </c>
      <c r="L126" s="6">
        <v>9000</v>
      </c>
      <c r="M126" s="6">
        <v>9000</v>
      </c>
      <c r="N126" s="8" t="s">
        <v>143</v>
      </c>
      <c r="O126" s="9" t="s">
        <v>144</v>
      </c>
      <c r="P126" s="7" t="s">
        <v>427</v>
      </c>
      <c r="Q126" s="7" t="s">
        <v>403</v>
      </c>
      <c r="R126" s="7" t="s">
        <v>434</v>
      </c>
    </row>
    <row r="127" spans="1:18" ht="24">
      <c r="A127" s="9">
        <v>2567</v>
      </c>
      <c r="B127" s="9" t="s">
        <v>136</v>
      </c>
      <c r="C127" s="9" t="s">
        <v>137</v>
      </c>
      <c r="D127" s="9" t="s">
        <v>138</v>
      </c>
      <c r="E127" s="9" t="s">
        <v>139</v>
      </c>
      <c r="F127" s="9" t="s">
        <v>47</v>
      </c>
      <c r="G127" s="9" t="s">
        <v>424</v>
      </c>
      <c r="H127" s="6">
        <v>500000</v>
      </c>
      <c r="I127" s="11" t="s">
        <v>133</v>
      </c>
      <c r="J127" s="12" t="s">
        <v>134</v>
      </c>
      <c r="K127" s="11" t="s">
        <v>135</v>
      </c>
      <c r="L127" s="6">
        <v>9000</v>
      </c>
      <c r="M127" s="6">
        <v>9000</v>
      </c>
      <c r="N127" s="8" t="s">
        <v>147</v>
      </c>
      <c r="O127" s="9" t="s">
        <v>148</v>
      </c>
      <c r="P127" s="7" t="s">
        <v>428</v>
      </c>
      <c r="Q127" s="7" t="s">
        <v>403</v>
      </c>
      <c r="R127" s="7" t="s">
        <v>434</v>
      </c>
    </row>
    <row r="128" spans="1:18" ht="24">
      <c r="A128" s="9">
        <v>2567</v>
      </c>
      <c r="B128" s="9" t="s">
        <v>136</v>
      </c>
      <c r="C128" s="9" t="s">
        <v>137</v>
      </c>
      <c r="D128" s="9" t="s">
        <v>138</v>
      </c>
      <c r="E128" s="9" t="s">
        <v>139</v>
      </c>
      <c r="F128" s="9" t="s">
        <v>47</v>
      </c>
      <c r="G128" s="9" t="s">
        <v>424</v>
      </c>
      <c r="H128" s="6">
        <v>500000</v>
      </c>
      <c r="I128" s="11" t="s">
        <v>133</v>
      </c>
      <c r="J128" s="12" t="s">
        <v>134</v>
      </c>
      <c r="K128" s="11" t="s">
        <v>135</v>
      </c>
      <c r="L128" s="6">
        <v>9000</v>
      </c>
      <c r="M128" s="6">
        <v>9000</v>
      </c>
      <c r="N128" s="7" t="s">
        <v>149</v>
      </c>
      <c r="O128" s="1" t="s">
        <v>150</v>
      </c>
      <c r="P128" s="7" t="s">
        <v>429</v>
      </c>
      <c r="Q128" s="7" t="s">
        <v>403</v>
      </c>
      <c r="R128" s="7" t="s">
        <v>434</v>
      </c>
    </row>
    <row r="129" spans="1:18" ht="24">
      <c r="A129" s="9">
        <v>2567</v>
      </c>
      <c r="B129" s="9" t="s">
        <v>136</v>
      </c>
      <c r="C129" s="9" t="s">
        <v>137</v>
      </c>
      <c r="D129" s="9" t="s">
        <v>138</v>
      </c>
      <c r="E129" s="9" t="s">
        <v>139</v>
      </c>
      <c r="F129" s="9" t="s">
        <v>47</v>
      </c>
      <c r="G129" s="9" t="s">
        <v>424</v>
      </c>
      <c r="H129" s="6">
        <v>500000</v>
      </c>
      <c r="I129" s="11" t="s">
        <v>133</v>
      </c>
      <c r="J129" s="12" t="s">
        <v>134</v>
      </c>
      <c r="K129" s="11" t="s">
        <v>135</v>
      </c>
      <c r="L129" s="6">
        <v>9000</v>
      </c>
      <c r="M129" s="6">
        <v>9000</v>
      </c>
      <c r="N129" s="8" t="s">
        <v>153</v>
      </c>
      <c r="O129" s="9" t="s">
        <v>154</v>
      </c>
      <c r="P129" s="7" t="s">
        <v>430</v>
      </c>
      <c r="Q129" s="7" t="s">
        <v>403</v>
      </c>
      <c r="R129" s="7" t="s">
        <v>434</v>
      </c>
    </row>
    <row r="130" spans="1:18" ht="24">
      <c r="A130" s="9">
        <v>2567</v>
      </c>
      <c r="B130" s="9" t="s">
        <v>136</v>
      </c>
      <c r="C130" s="9" t="s">
        <v>137</v>
      </c>
      <c r="D130" s="9" t="s">
        <v>138</v>
      </c>
      <c r="E130" s="9" t="s">
        <v>139</v>
      </c>
      <c r="F130" s="9" t="s">
        <v>47</v>
      </c>
      <c r="G130" s="9" t="s">
        <v>424</v>
      </c>
      <c r="H130" s="6">
        <v>500000</v>
      </c>
      <c r="I130" s="11" t="s">
        <v>133</v>
      </c>
      <c r="J130" s="12" t="s">
        <v>134</v>
      </c>
      <c r="K130" s="11" t="s">
        <v>135</v>
      </c>
      <c r="L130" s="6">
        <v>9000</v>
      </c>
      <c r="M130" s="6">
        <v>9000</v>
      </c>
      <c r="N130" s="16" t="s">
        <v>391</v>
      </c>
      <c r="O130" s="9" t="s">
        <v>389</v>
      </c>
      <c r="P130" s="7" t="s">
        <v>431</v>
      </c>
      <c r="Q130" s="7" t="s">
        <v>403</v>
      </c>
      <c r="R130" s="7" t="s">
        <v>434</v>
      </c>
    </row>
    <row r="131" spans="1:18" ht="24">
      <c r="A131" s="9">
        <v>2567</v>
      </c>
      <c r="B131" s="9" t="s">
        <v>136</v>
      </c>
      <c r="C131" s="9" t="s">
        <v>137</v>
      </c>
      <c r="D131" s="9" t="s">
        <v>138</v>
      </c>
      <c r="E131" s="9" t="s">
        <v>139</v>
      </c>
      <c r="F131" s="9" t="s">
        <v>47</v>
      </c>
      <c r="G131" s="9" t="s">
        <v>424</v>
      </c>
      <c r="H131" s="6">
        <v>120000</v>
      </c>
      <c r="I131" s="11" t="s">
        <v>133</v>
      </c>
      <c r="J131" s="12" t="s">
        <v>134</v>
      </c>
      <c r="K131" s="11" t="s">
        <v>135</v>
      </c>
      <c r="L131" s="6">
        <v>9000</v>
      </c>
      <c r="M131" s="6">
        <v>9000</v>
      </c>
      <c r="N131" s="8" t="s">
        <v>151</v>
      </c>
      <c r="O131" s="9" t="s">
        <v>152</v>
      </c>
      <c r="P131" s="17">
        <v>67029350909</v>
      </c>
      <c r="Q131" s="7" t="s">
        <v>403</v>
      </c>
      <c r="R131" s="7" t="s">
        <v>434</v>
      </c>
    </row>
    <row r="132" spans="1:18" ht="24">
      <c r="A132" s="9">
        <v>2567</v>
      </c>
      <c r="B132" s="9" t="s">
        <v>136</v>
      </c>
      <c r="C132" s="9" t="s">
        <v>137</v>
      </c>
      <c r="D132" s="9" t="s">
        <v>138</v>
      </c>
      <c r="E132" s="9" t="s">
        <v>139</v>
      </c>
      <c r="F132" s="9" t="s">
        <v>47</v>
      </c>
      <c r="G132" s="9" t="s">
        <v>424</v>
      </c>
      <c r="H132" s="6">
        <v>150000</v>
      </c>
      <c r="I132" s="11" t="s">
        <v>133</v>
      </c>
      <c r="J132" s="12" t="s">
        <v>134</v>
      </c>
      <c r="K132" s="11" t="s">
        <v>135</v>
      </c>
      <c r="L132" s="6">
        <v>9000</v>
      </c>
      <c r="M132" s="6">
        <v>9000</v>
      </c>
      <c r="N132" s="8" t="s">
        <v>390</v>
      </c>
      <c r="O132" s="9" t="s">
        <v>155</v>
      </c>
      <c r="P132" s="18" t="s">
        <v>432</v>
      </c>
      <c r="Q132" s="7" t="s">
        <v>403</v>
      </c>
      <c r="R132" s="7" t="s">
        <v>434</v>
      </c>
    </row>
    <row r="133" spans="1:18" ht="24">
      <c r="A133" s="9">
        <v>2567</v>
      </c>
      <c r="B133" s="9" t="s">
        <v>136</v>
      </c>
      <c r="C133" s="9" t="s">
        <v>137</v>
      </c>
      <c r="D133" s="9" t="s">
        <v>138</v>
      </c>
      <c r="E133" s="9" t="s">
        <v>139</v>
      </c>
      <c r="F133" s="9" t="s">
        <v>47</v>
      </c>
      <c r="G133" s="9" t="s">
        <v>424</v>
      </c>
      <c r="H133" s="6">
        <v>100000</v>
      </c>
      <c r="I133" s="11" t="s">
        <v>133</v>
      </c>
      <c r="J133" s="12" t="s">
        <v>134</v>
      </c>
      <c r="K133" s="11" t="s">
        <v>135</v>
      </c>
      <c r="L133" s="6">
        <v>9000</v>
      </c>
      <c r="M133" s="6">
        <v>9000</v>
      </c>
      <c r="N133" s="8" t="s">
        <v>156</v>
      </c>
      <c r="O133" s="9" t="s">
        <v>157</v>
      </c>
      <c r="P133" s="18" t="s">
        <v>433</v>
      </c>
      <c r="Q133" s="7" t="s">
        <v>403</v>
      </c>
      <c r="R133" s="7" t="s">
        <v>434</v>
      </c>
    </row>
    <row r="134" spans="1:18" ht="24">
      <c r="A134" s="9">
        <v>2567</v>
      </c>
      <c r="B134" s="9" t="s">
        <v>136</v>
      </c>
      <c r="C134" s="9" t="s">
        <v>137</v>
      </c>
      <c r="D134" s="9" t="s">
        <v>138</v>
      </c>
      <c r="E134" s="9" t="s">
        <v>139</v>
      </c>
      <c r="F134" s="9" t="s">
        <v>47</v>
      </c>
      <c r="G134" s="9" t="s">
        <v>423</v>
      </c>
      <c r="H134" s="10">
        <v>100000</v>
      </c>
      <c r="I134" s="11" t="s">
        <v>133</v>
      </c>
      <c r="J134" s="12" t="s">
        <v>134</v>
      </c>
      <c r="K134" s="11" t="s">
        <v>135</v>
      </c>
      <c r="L134" s="10">
        <v>510</v>
      </c>
      <c r="M134" s="10">
        <v>510</v>
      </c>
      <c r="N134" s="8" t="s">
        <v>436</v>
      </c>
      <c r="O134" s="9" t="s">
        <v>437</v>
      </c>
      <c r="P134" s="13" t="s">
        <v>357</v>
      </c>
      <c r="Q134" s="8" t="s">
        <v>442</v>
      </c>
      <c r="R134" s="8" t="s">
        <v>403</v>
      </c>
    </row>
    <row r="135" spans="1:18" ht="24">
      <c r="A135" s="9">
        <v>2567</v>
      </c>
      <c r="B135" s="9" t="s">
        <v>136</v>
      </c>
      <c r="C135" s="9" t="s">
        <v>137</v>
      </c>
      <c r="D135" s="9" t="s">
        <v>138</v>
      </c>
      <c r="E135" s="9" t="s">
        <v>139</v>
      </c>
      <c r="F135" s="9" t="s">
        <v>47</v>
      </c>
      <c r="G135" s="9" t="s">
        <v>435</v>
      </c>
      <c r="H135" s="10">
        <v>350000</v>
      </c>
      <c r="I135" s="11" t="s">
        <v>133</v>
      </c>
      <c r="J135" s="12" t="s">
        <v>134</v>
      </c>
      <c r="K135" s="11" t="s">
        <v>135</v>
      </c>
      <c r="L135" s="10">
        <v>18100</v>
      </c>
      <c r="M135" s="10">
        <v>18100</v>
      </c>
      <c r="N135" s="8" t="s">
        <v>439</v>
      </c>
      <c r="O135" s="9" t="s">
        <v>438</v>
      </c>
      <c r="P135" s="13" t="s">
        <v>440</v>
      </c>
      <c r="Q135" s="8" t="s">
        <v>442</v>
      </c>
      <c r="R135" s="8" t="s">
        <v>403</v>
      </c>
    </row>
    <row r="136" spans="1:18" ht="24">
      <c r="A136" s="9">
        <v>2567</v>
      </c>
      <c r="B136" s="9" t="s">
        <v>136</v>
      </c>
      <c r="C136" s="9" t="s">
        <v>137</v>
      </c>
      <c r="D136" s="9" t="s">
        <v>138</v>
      </c>
      <c r="E136" s="9" t="s">
        <v>139</v>
      </c>
      <c r="F136" s="9" t="s">
        <v>47</v>
      </c>
      <c r="G136" s="9" t="s">
        <v>435</v>
      </c>
      <c r="H136" s="10">
        <v>50000</v>
      </c>
      <c r="I136" s="11" t="s">
        <v>133</v>
      </c>
      <c r="J136" s="12" t="s">
        <v>134</v>
      </c>
      <c r="K136" s="11" t="s">
        <v>135</v>
      </c>
      <c r="L136" s="10">
        <v>2000</v>
      </c>
      <c r="M136" s="10">
        <v>2000</v>
      </c>
      <c r="N136" s="8" t="s">
        <v>439</v>
      </c>
      <c r="O136" s="9" t="s">
        <v>438</v>
      </c>
      <c r="P136" s="13" t="s">
        <v>441</v>
      </c>
      <c r="Q136" s="8" t="s">
        <v>442</v>
      </c>
      <c r="R136" s="8" t="s">
        <v>403</v>
      </c>
    </row>
    <row r="137" spans="1:18" ht="24">
      <c r="A137" s="9">
        <v>2567</v>
      </c>
      <c r="B137" s="9" t="s">
        <v>136</v>
      </c>
      <c r="C137" s="9" t="s">
        <v>137</v>
      </c>
      <c r="D137" s="9" t="s">
        <v>138</v>
      </c>
      <c r="E137" s="9" t="s">
        <v>139</v>
      </c>
      <c r="F137" s="9" t="s">
        <v>47</v>
      </c>
      <c r="G137" s="1" t="s">
        <v>443</v>
      </c>
      <c r="H137" s="6">
        <v>100000</v>
      </c>
      <c r="I137" s="11" t="s">
        <v>133</v>
      </c>
      <c r="J137" s="12" t="s">
        <v>134</v>
      </c>
      <c r="K137" s="11" t="s">
        <v>135</v>
      </c>
      <c r="L137" s="6">
        <v>24989</v>
      </c>
      <c r="M137" s="6">
        <v>24989</v>
      </c>
      <c r="N137" s="7" t="s">
        <v>444</v>
      </c>
      <c r="O137" s="1" t="s">
        <v>446</v>
      </c>
      <c r="P137" s="7" t="s">
        <v>445</v>
      </c>
      <c r="Q137" s="8" t="s">
        <v>449</v>
      </c>
      <c r="R137" s="8" t="s">
        <v>447</v>
      </c>
    </row>
    <row r="138" spans="1:18" ht="24">
      <c r="A138" s="9">
        <v>2567</v>
      </c>
      <c r="B138" s="9" t="s">
        <v>136</v>
      </c>
      <c r="C138" s="9" t="s">
        <v>137</v>
      </c>
      <c r="D138" s="9" t="s">
        <v>138</v>
      </c>
      <c r="E138" s="9" t="s">
        <v>139</v>
      </c>
      <c r="F138" s="9" t="s">
        <v>47</v>
      </c>
      <c r="G138" s="1" t="s">
        <v>450</v>
      </c>
      <c r="H138" s="6">
        <v>40000</v>
      </c>
      <c r="I138" s="11" t="s">
        <v>133</v>
      </c>
      <c r="J138" s="12" t="s">
        <v>134</v>
      </c>
      <c r="K138" s="11" t="s">
        <v>135</v>
      </c>
      <c r="L138" s="6">
        <v>9193</v>
      </c>
      <c r="M138" s="6">
        <v>9193</v>
      </c>
      <c r="N138" s="7" t="s">
        <v>451</v>
      </c>
      <c r="O138" s="9" t="s">
        <v>259</v>
      </c>
      <c r="P138" s="7" t="s">
        <v>454</v>
      </c>
      <c r="Q138" s="8" t="s">
        <v>452</v>
      </c>
      <c r="R138" s="8" t="s">
        <v>453</v>
      </c>
    </row>
    <row r="139" spans="1:18" ht="24">
      <c r="A139" s="9">
        <v>2567</v>
      </c>
      <c r="B139" s="9" t="s">
        <v>136</v>
      </c>
      <c r="C139" s="9" t="s">
        <v>137</v>
      </c>
      <c r="D139" s="9" t="s">
        <v>138</v>
      </c>
      <c r="E139" s="9" t="s">
        <v>139</v>
      </c>
      <c r="F139" s="9" t="s">
        <v>47</v>
      </c>
      <c r="G139" s="1" t="s">
        <v>450</v>
      </c>
      <c r="H139" s="6">
        <v>20000</v>
      </c>
      <c r="I139" s="11" t="s">
        <v>133</v>
      </c>
      <c r="J139" s="12" t="s">
        <v>134</v>
      </c>
      <c r="K139" s="11" t="s">
        <v>135</v>
      </c>
      <c r="L139" s="6">
        <v>19888</v>
      </c>
      <c r="M139" s="6">
        <v>19888</v>
      </c>
      <c r="N139" s="7" t="s">
        <v>451</v>
      </c>
      <c r="O139" s="9" t="s">
        <v>259</v>
      </c>
      <c r="P139" s="7" t="s">
        <v>455</v>
      </c>
      <c r="Q139" s="8" t="s">
        <v>452</v>
      </c>
      <c r="R139" s="8" t="s">
        <v>448</v>
      </c>
    </row>
    <row r="140" spans="1:18" ht="24">
      <c r="A140" s="9">
        <v>2567</v>
      </c>
      <c r="B140" s="9" t="s">
        <v>136</v>
      </c>
      <c r="C140" s="9" t="s">
        <v>137</v>
      </c>
      <c r="D140" s="9" t="s">
        <v>138</v>
      </c>
      <c r="E140" s="9" t="s">
        <v>139</v>
      </c>
      <c r="F140" s="9" t="s">
        <v>47</v>
      </c>
      <c r="G140" s="1" t="s">
        <v>450</v>
      </c>
      <c r="H140" s="6">
        <v>40000</v>
      </c>
      <c r="I140" s="11" t="s">
        <v>133</v>
      </c>
      <c r="J140" s="12" t="s">
        <v>134</v>
      </c>
      <c r="K140" s="11" t="s">
        <v>135</v>
      </c>
      <c r="L140" s="6">
        <v>2260</v>
      </c>
      <c r="M140" s="6">
        <v>2260</v>
      </c>
      <c r="N140" s="7" t="s">
        <v>451</v>
      </c>
      <c r="O140" s="9" t="s">
        <v>259</v>
      </c>
      <c r="P140" s="7" t="s">
        <v>456</v>
      </c>
      <c r="Q140" s="8" t="s">
        <v>457</v>
      </c>
      <c r="R140" s="8" t="s">
        <v>458</v>
      </c>
    </row>
    <row r="141" spans="1:18" ht="24">
      <c r="A141" s="9">
        <v>2567</v>
      </c>
      <c r="B141" s="9" t="s">
        <v>136</v>
      </c>
      <c r="C141" s="9" t="s">
        <v>137</v>
      </c>
      <c r="D141" s="9" t="s">
        <v>138</v>
      </c>
      <c r="E141" s="9" t="s">
        <v>139</v>
      </c>
      <c r="F141" s="9" t="s">
        <v>47</v>
      </c>
      <c r="G141" s="1" t="s">
        <v>459</v>
      </c>
      <c r="H141" s="6">
        <v>100000</v>
      </c>
      <c r="I141" s="11" t="s">
        <v>133</v>
      </c>
      <c r="J141" s="12" t="s">
        <v>134</v>
      </c>
      <c r="K141" s="11" t="s">
        <v>135</v>
      </c>
      <c r="L141" s="6">
        <v>21645</v>
      </c>
      <c r="M141" s="6">
        <v>21645</v>
      </c>
      <c r="N141" s="7" t="s">
        <v>444</v>
      </c>
      <c r="O141" s="1" t="s">
        <v>446</v>
      </c>
      <c r="P141" s="7" t="s">
        <v>445</v>
      </c>
      <c r="Q141" s="8" t="s">
        <v>458</v>
      </c>
      <c r="R141" s="8" t="s">
        <v>460</v>
      </c>
    </row>
    <row r="142" spans="1:18" ht="24">
      <c r="A142" s="9">
        <v>2567</v>
      </c>
      <c r="B142" s="9" t="s">
        <v>136</v>
      </c>
      <c r="C142" s="9" t="s">
        <v>137</v>
      </c>
      <c r="D142" s="9" t="s">
        <v>138</v>
      </c>
      <c r="E142" s="9" t="s">
        <v>139</v>
      </c>
      <c r="F142" s="9" t="s">
        <v>47</v>
      </c>
      <c r="G142" s="1" t="s">
        <v>461</v>
      </c>
      <c r="H142" s="6">
        <v>404000</v>
      </c>
      <c r="I142" s="11" t="s">
        <v>205</v>
      </c>
      <c r="J142" s="12" t="s">
        <v>134</v>
      </c>
      <c r="K142" s="11" t="s">
        <v>135</v>
      </c>
      <c r="L142" s="6">
        <v>411000</v>
      </c>
      <c r="M142" s="6">
        <v>404000</v>
      </c>
      <c r="N142" s="7" t="s">
        <v>303</v>
      </c>
      <c r="O142" s="1" t="s">
        <v>463</v>
      </c>
      <c r="P142" s="7" t="s">
        <v>464</v>
      </c>
      <c r="Q142" s="7" t="s">
        <v>442</v>
      </c>
      <c r="R142" s="7" t="s">
        <v>465</v>
      </c>
    </row>
    <row r="143" spans="7:13" ht="24">
      <c r="G143" s="1" t="s">
        <v>462</v>
      </c>
      <c r="H143" s="6"/>
      <c r="L143" s="6"/>
      <c r="M143" s="6"/>
    </row>
    <row r="144" spans="1:18" ht="24">
      <c r="A144" s="9">
        <v>2567</v>
      </c>
      <c r="B144" s="9" t="s">
        <v>136</v>
      </c>
      <c r="C144" s="9" t="s">
        <v>137</v>
      </c>
      <c r="D144" s="9" t="s">
        <v>138</v>
      </c>
      <c r="E144" s="9" t="s">
        <v>139</v>
      </c>
      <c r="F144" s="9" t="s">
        <v>47</v>
      </c>
      <c r="G144" s="1" t="s">
        <v>461</v>
      </c>
      <c r="H144" s="6">
        <v>491000</v>
      </c>
      <c r="I144" s="11" t="s">
        <v>205</v>
      </c>
      <c r="J144" s="12" t="s">
        <v>134</v>
      </c>
      <c r="K144" s="11" t="s">
        <v>135</v>
      </c>
      <c r="L144" s="6">
        <v>500000</v>
      </c>
      <c r="M144" s="6">
        <v>491000</v>
      </c>
      <c r="N144" s="7" t="s">
        <v>303</v>
      </c>
      <c r="O144" s="1" t="s">
        <v>463</v>
      </c>
      <c r="P144" s="7" t="s">
        <v>467</v>
      </c>
      <c r="Q144" s="7" t="s">
        <v>442</v>
      </c>
      <c r="R144" s="7" t="s">
        <v>465</v>
      </c>
    </row>
    <row r="145" spans="7:13" ht="24">
      <c r="G145" s="1" t="s">
        <v>466</v>
      </c>
      <c r="H145" s="6"/>
      <c r="L145" s="6"/>
      <c r="M145" s="6"/>
    </row>
    <row r="146" spans="1:18" ht="24">
      <c r="A146" s="9">
        <v>2567</v>
      </c>
      <c r="B146" s="9" t="s">
        <v>136</v>
      </c>
      <c r="C146" s="9" t="s">
        <v>137</v>
      </c>
      <c r="D146" s="9" t="s">
        <v>138</v>
      </c>
      <c r="E146" s="9" t="s">
        <v>139</v>
      </c>
      <c r="F146" s="9" t="s">
        <v>47</v>
      </c>
      <c r="G146" s="1" t="s">
        <v>461</v>
      </c>
      <c r="H146" s="6">
        <v>437000</v>
      </c>
      <c r="I146" s="11" t="s">
        <v>205</v>
      </c>
      <c r="J146" s="12" t="s">
        <v>134</v>
      </c>
      <c r="K146" s="11" t="s">
        <v>135</v>
      </c>
      <c r="L146" s="6">
        <v>408000</v>
      </c>
      <c r="M146" s="6">
        <v>408000</v>
      </c>
      <c r="N146" s="7" t="s">
        <v>303</v>
      </c>
      <c r="O146" s="1" t="s">
        <v>463</v>
      </c>
      <c r="P146" s="7" t="s">
        <v>469</v>
      </c>
      <c r="Q146" s="7" t="s">
        <v>442</v>
      </c>
      <c r="R146" s="7" t="s">
        <v>465</v>
      </c>
    </row>
    <row r="147" spans="7:13" ht="24">
      <c r="G147" s="1" t="s">
        <v>468</v>
      </c>
      <c r="H147" s="6"/>
      <c r="L147" s="6"/>
      <c r="M147" s="6"/>
    </row>
    <row r="148" spans="1:18" ht="24">
      <c r="A148" s="9">
        <v>2567</v>
      </c>
      <c r="B148" s="9" t="s">
        <v>136</v>
      </c>
      <c r="C148" s="9" t="s">
        <v>137</v>
      </c>
      <c r="D148" s="9" t="s">
        <v>138</v>
      </c>
      <c r="E148" s="9" t="s">
        <v>139</v>
      </c>
      <c r="F148" s="9" t="s">
        <v>47</v>
      </c>
      <c r="G148" s="1" t="s">
        <v>461</v>
      </c>
      <c r="H148" s="6">
        <v>491000</v>
      </c>
      <c r="I148" s="11" t="s">
        <v>205</v>
      </c>
      <c r="J148" s="12" t="s">
        <v>134</v>
      </c>
      <c r="K148" s="11" t="s">
        <v>135</v>
      </c>
      <c r="L148" s="6">
        <v>500000</v>
      </c>
      <c r="M148" s="6">
        <v>491000</v>
      </c>
      <c r="N148" s="7" t="s">
        <v>303</v>
      </c>
      <c r="O148" s="1" t="s">
        <v>463</v>
      </c>
      <c r="P148" s="7" t="s">
        <v>472</v>
      </c>
      <c r="Q148" s="7" t="s">
        <v>442</v>
      </c>
      <c r="R148" s="7" t="s">
        <v>465</v>
      </c>
    </row>
    <row r="149" spans="7:13" ht="24">
      <c r="G149" s="1" t="s">
        <v>470</v>
      </c>
      <c r="H149" s="6"/>
      <c r="L149" s="6"/>
      <c r="M149" s="6"/>
    </row>
    <row r="150" spans="7:13" ht="24">
      <c r="G150" s="1" t="s">
        <v>471</v>
      </c>
      <c r="H150" s="6"/>
      <c r="L150" s="6"/>
      <c r="M150" s="6"/>
    </row>
    <row r="151" spans="1:18" ht="24">
      <c r="A151" s="9">
        <v>2567</v>
      </c>
      <c r="B151" s="9" t="s">
        <v>136</v>
      </c>
      <c r="C151" s="9" t="s">
        <v>137</v>
      </c>
      <c r="D151" s="9" t="s">
        <v>138</v>
      </c>
      <c r="E151" s="9" t="s">
        <v>139</v>
      </c>
      <c r="F151" s="9" t="s">
        <v>47</v>
      </c>
      <c r="G151" s="1" t="s">
        <v>473</v>
      </c>
      <c r="H151" s="6">
        <v>179000</v>
      </c>
      <c r="I151" s="11" t="s">
        <v>205</v>
      </c>
      <c r="J151" s="12" t="s">
        <v>134</v>
      </c>
      <c r="K151" s="11" t="s">
        <v>135</v>
      </c>
      <c r="L151" s="6">
        <v>183000</v>
      </c>
      <c r="M151" s="6">
        <v>179000</v>
      </c>
      <c r="N151" s="7" t="s">
        <v>303</v>
      </c>
      <c r="O151" s="1" t="s">
        <v>463</v>
      </c>
      <c r="P151" s="7" t="s">
        <v>476</v>
      </c>
      <c r="Q151" s="7" t="s">
        <v>442</v>
      </c>
      <c r="R151" s="7" t="s">
        <v>465</v>
      </c>
    </row>
    <row r="152" spans="7:13" ht="24">
      <c r="G152" s="1" t="s">
        <v>474</v>
      </c>
      <c r="H152" s="6"/>
      <c r="L152" s="6"/>
      <c r="M152" s="6"/>
    </row>
    <row r="153" spans="7:13" ht="24">
      <c r="G153" s="1" t="s">
        <v>475</v>
      </c>
      <c r="H153" s="6"/>
      <c r="L153" s="6"/>
      <c r="M153" s="6"/>
    </row>
    <row r="154" spans="1:18" ht="24">
      <c r="A154" s="9">
        <v>2567</v>
      </c>
      <c r="B154" s="9" t="s">
        <v>136</v>
      </c>
      <c r="C154" s="9" t="s">
        <v>137</v>
      </c>
      <c r="D154" s="9" t="s">
        <v>138</v>
      </c>
      <c r="E154" s="9" t="s">
        <v>139</v>
      </c>
      <c r="F154" s="9" t="s">
        <v>47</v>
      </c>
      <c r="G154" s="1" t="s">
        <v>477</v>
      </c>
      <c r="H154" s="6">
        <v>490000</v>
      </c>
      <c r="I154" s="11" t="s">
        <v>205</v>
      </c>
      <c r="J154" s="12" t="s">
        <v>302</v>
      </c>
      <c r="K154" s="11" t="s">
        <v>135</v>
      </c>
      <c r="L154" s="6">
        <v>492107.88</v>
      </c>
      <c r="M154" s="6">
        <v>490000</v>
      </c>
      <c r="N154" s="7" t="s">
        <v>478</v>
      </c>
      <c r="O154" s="1" t="s">
        <v>479</v>
      </c>
      <c r="P154" s="7" t="s">
        <v>480</v>
      </c>
      <c r="Q154" s="7" t="s">
        <v>492</v>
      </c>
      <c r="R154" s="7" t="s">
        <v>481</v>
      </c>
    </row>
    <row r="155" spans="1:18" ht="24">
      <c r="A155" s="9">
        <v>2567</v>
      </c>
      <c r="B155" s="9" t="s">
        <v>136</v>
      </c>
      <c r="C155" s="9" t="s">
        <v>137</v>
      </c>
      <c r="D155" s="9" t="s">
        <v>138</v>
      </c>
      <c r="E155" s="9" t="s">
        <v>139</v>
      </c>
      <c r="F155" s="9" t="s">
        <v>47</v>
      </c>
      <c r="G155" s="1" t="s">
        <v>308</v>
      </c>
      <c r="H155" s="6">
        <v>499000</v>
      </c>
      <c r="I155" s="11" t="s">
        <v>205</v>
      </c>
      <c r="J155" s="12" t="s">
        <v>302</v>
      </c>
      <c r="K155" s="11" t="s">
        <v>135</v>
      </c>
      <c r="L155" s="6">
        <v>499577.77</v>
      </c>
      <c r="M155" s="6">
        <v>499000</v>
      </c>
      <c r="N155" s="7" t="s">
        <v>478</v>
      </c>
      <c r="O155" s="1" t="s">
        <v>479</v>
      </c>
      <c r="P155" s="7" t="s">
        <v>483</v>
      </c>
      <c r="Q155" s="7" t="s">
        <v>492</v>
      </c>
      <c r="R155" s="7" t="s">
        <v>481</v>
      </c>
    </row>
    <row r="156" spans="7:13" ht="24">
      <c r="G156" s="1" t="s">
        <v>301</v>
      </c>
      <c r="H156" s="6"/>
      <c r="L156" s="6"/>
      <c r="M156" s="6"/>
    </row>
    <row r="157" spans="7:13" ht="24">
      <c r="G157" s="1" t="s">
        <v>482</v>
      </c>
      <c r="H157" s="6"/>
      <c r="L157" s="6"/>
      <c r="M157" s="6"/>
    </row>
    <row r="158" spans="1:18" ht="24">
      <c r="A158" s="9">
        <v>2567</v>
      </c>
      <c r="B158" s="9" t="s">
        <v>136</v>
      </c>
      <c r="C158" s="9" t="s">
        <v>137</v>
      </c>
      <c r="D158" s="9" t="s">
        <v>138</v>
      </c>
      <c r="E158" s="9" t="s">
        <v>139</v>
      </c>
      <c r="F158" s="9" t="s">
        <v>47</v>
      </c>
      <c r="G158" s="1" t="s">
        <v>484</v>
      </c>
      <c r="H158" s="6">
        <v>499000</v>
      </c>
      <c r="I158" s="11" t="s">
        <v>205</v>
      </c>
      <c r="J158" s="12" t="s">
        <v>302</v>
      </c>
      <c r="K158" s="11" t="s">
        <v>135</v>
      </c>
      <c r="L158" s="6">
        <v>499577.77</v>
      </c>
      <c r="M158" s="6">
        <v>499000</v>
      </c>
      <c r="N158" s="7" t="s">
        <v>478</v>
      </c>
      <c r="O158" s="1" t="s">
        <v>479</v>
      </c>
      <c r="P158" s="7" t="s">
        <v>485</v>
      </c>
      <c r="Q158" s="7" t="s">
        <v>492</v>
      </c>
      <c r="R158" s="7" t="s">
        <v>481</v>
      </c>
    </row>
    <row r="159" spans="7:8" ht="24">
      <c r="G159" s="1" t="s">
        <v>488</v>
      </c>
      <c r="H159" s="6"/>
    </row>
    <row r="160" spans="1:18" ht="24">
      <c r="A160" s="9">
        <v>2567</v>
      </c>
      <c r="B160" s="9" t="s">
        <v>136</v>
      </c>
      <c r="C160" s="9" t="s">
        <v>137</v>
      </c>
      <c r="D160" s="9" t="s">
        <v>138</v>
      </c>
      <c r="E160" s="9" t="s">
        <v>139</v>
      </c>
      <c r="F160" s="9" t="s">
        <v>47</v>
      </c>
      <c r="G160" s="1" t="s">
        <v>486</v>
      </c>
      <c r="H160" s="6">
        <v>499000</v>
      </c>
      <c r="I160" s="11" t="s">
        <v>205</v>
      </c>
      <c r="J160" s="12" t="s">
        <v>302</v>
      </c>
      <c r="K160" s="11" t="s">
        <v>135</v>
      </c>
      <c r="L160" s="6">
        <v>499577.77</v>
      </c>
      <c r="M160" s="6">
        <v>499000</v>
      </c>
      <c r="N160" s="7" t="s">
        <v>478</v>
      </c>
      <c r="O160" s="1" t="s">
        <v>479</v>
      </c>
      <c r="P160" s="7" t="s">
        <v>487</v>
      </c>
      <c r="Q160" s="7" t="s">
        <v>492</v>
      </c>
      <c r="R160" s="7" t="s">
        <v>481</v>
      </c>
    </row>
    <row r="161" ht="24">
      <c r="G161" s="1" t="s">
        <v>489</v>
      </c>
    </row>
    <row r="162" spans="1:18" ht="24">
      <c r="A162" s="9">
        <v>2567</v>
      </c>
      <c r="B162" s="9" t="s">
        <v>136</v>
      </c>
      <c r="C162" s="9" t="s">
        <v>137</v>
      </c>
      <c r="D162" s="9" t="s">
        <v>138</v>
      </c>
      <c r="E162" s="9" t="s">
        <v>139</v>
      </c>
      <c r="F162" s="9" t="s">
        <v>47</v>
      </c>
      <c r="G162" s="1" t="s">
        <v>537</v>
      </c>
      <c r="H162" s="6">
        <v>499000</v>
      </c>
      <c r="I162" s="11" t="s">
        <v>205</v>
      </c>
      <c r="J162" s="12" t="s">
        <v>302</v>
      </c>
      <c r="K162" s="11" t="s">
        <v>135</v>
      </c>
      <c r="L162" s="6">
        <v>499577.77</v>
      </c>
      <c r="M162" s="6">
        <v>499000</v>
      </c>
      <c r="N162" s="7" t="s">
        <v>478</v>
      </c>
      <c r="O162" s="1" t="s">
        <v>479</v>
      </c>
      <c r="P162" s="7" t="s">
        <v>490</v>
      </c>
      <c r="Q162" s="7" t="s">
        <v>492</v>
      </c>
      <c r="R162" s="7" t="s">
        <v>481</v>
      </c>
    </row>
    <row r="163" spans="7:13" ht="24.75" thickBot="1">
      <c r="G163" s="15" t="s">
        <v>538</v>
      </c>
      <c r="M163" s="19">
        <f>M124+M125+M126+M127+M128+M129+M130+M131+M132+M133+M134+M135+M136++M137+M138+M139+M140+M141+M142+M144+M146+M148+M151+M154+M155+M158+M160+M162</f>
        <v>4647585</v>
      </c>
    </row>
    <row r="164" spans="1:18" ht="24.75" thickTop="1">
      <c r="A164" s="9">
        <v>2567</v>
      </c>
      <c r="B164" s="9" t="s">
        <v>136</v>
      </c>
      <c r="C164" s="9" t="s">
        <v>137</v>
      </c>
      <c r="D164" s="9" t="s">
        <v>138</v>
      </c>
      <c r="E164" s="9" t="s">
        <v>139</v>
      </c>
      <c r="F164" s="9" t="s">
        <v>47</v>
      </c>
      <c r="G164" s="1" t="s">
        <v>493</v>
      </c>
      <c r="H164" s="6">
        <v>60000</v>
      </c>
      <c r="I164" s="11" t="s">
        <v>133</v>
      </c>
      <c r="J164" s="12" t="s">
        <v>134</v>
      </c>
      <c r="K164" s="11" t="s">
        <v>135</v>
      </c>
      <c r="L164" s="6">
        <v>16200</v>
      </c>
      <c r="M164" s="6">
        <v>16200</v>
      </c>
      <c r="N164" s="8" t="s">
        <v>351</v>
      </c>
      <c r="O164" s="9" t="s">
        <v>352</v>
      </c>
      <c r="P164" s="7" t="s">
        <v>495</v>
      </c>
      <c r="Q164" s="7" t="s">
        <v>496</v>
      </c>
      <c r="R164" s="7" t="s">
        <v>497</v>
      </c>
    </row>
    <row r="165" spans="7:13" ht="24">
      <c r="G165" s="1" t="s">
        <v>494</v>
      </c>
      <c r="L165" s="6"/>
      <c r="M165" s="6"/>
    </row>
    <row r="166" spans="1:18" ht="24">
      <c r="A166" s="9">
        <v>2567</v>
      </c>
      <c r="B166" s="9" t="s">
        <v>136</v>
      </c>
      <c r="C166" s="9" t="s">
        <v>137</v>
      </c>
      <c r="D166" s="9" t="s">
        <v>138</v>
      </c>
      <c r="E166" s="9" t="s">
        <v>139</v>
      </c>
      <c r="F166" s="9" t="s">
        <v>47</v>
      </c>
      <c r="G166" s="1" t="s">
        <v>498</v>
      </c>
      <c r="H166" s="6">
        <v>30000</v>
      </c>
      <c r="I166" s="11" t="s">
        <v>133</v>
      </c>
      <c r="J166" s="12" t="s">
        <v>134</v>
      </c>
      <c r="K166" s="11" t="s">
        <v>135</v>
      </c>
      <c r="L166" s="6">
        <v>2800</v>
      </c>
      <c r="M166" s="6">
        <v>2800</v>
      </c>
      <c r="N166" s="8" t="s">
        <v>351</v>
      </c>
      <c r="O166" s="9" t="s">
        <v>352</v>
      </c>
      <c r="P166" s="7" t="s">
        <v>499</v>
      </c>
      <c r="Q166" s="7" t="s">
        <v>500</v>
      </c>
      <c r="R166" s="7" t="s">
        <v>502</v>
      </c>
    </row>
    <row r="167" spans="1:18" ht="24">
      <c r="A167" s="9">
        <v>2567</v>
      </c>
      <c r="B167" s="9" t="s">
        <v>136</v>
      </c>
      <c r="C167" s="9" t="s">
        <v>137</v>
      </c>
      <c r="D167" s="9" t="s">
        <v>138</v>
      </c>
      <c r="E167" s="9" t="s">
        <v>139</v>
      </c>
      <c r="F167" s="9" t="s">
        <v>47</v>
      </c>
      <c r="G167" s="1" t="s">
        <v>503</v>
      </c>
      <c r="H167" s="6">
        <v>20000</v>
      </c>
      <c r="I167" s="11" t="s">
        <v>133</v>
      </c>
      <c r="J167" s="12" t="s">
        <v>134</v>
      </c>
      <c r="K167" s="11" t="s">
        <v>135</v>
      </c>
      <c r="L167" s="6">
        <v>450</v>
      </c>
      <c r="M167" s="6">
        <v>450</v>
      </c>
      <c r="N167" s="8" t="s">
        <v>220</v>
      </c>
      <c r="O167" s="9" t="s">
        <v>221</v>
      </c>
      <c r="P167" s="7" t="s">
        <v>504</v>
      </c>
      <c r="Q167" s="7" t="s">
        <v>500</v>
      </c>
      <c r="R167" s="7" t="s">
        <v>497</v>
      </c>
    </row>
    <row r="168" spans="7:13" ht="24">
      <c r="G168" s="1" t="s">
        <v>138</v>
      </c>
      <c r="H168" s="6"/>
      <c r="L168" s="6"/>
      <c r="M168" s="6"/>
    </row>
    <row r="169" spans="1:18" ht="24">
      <c r="A169" s="9">
        <v>2567</v>
      </c>
      <c r="B169" s="9" t="s">
        <v>136</v>
      </c>
      <c r="C169" s="9" t="s">
        <v>137</v>
      </c>
      <c r="D169" s="9" t="s">
        <v>138</v>
      </c>
      <c r="E169" s="9" t="s">
        <v>139</v>
      </c>
      <c r="F169" s="9" t="s">
        <v>47</v>
      </c>
      <c r="G169" s="1" t="s">
        <v>505</v>
      </c>
      <c r="H169" s="6">
        <v>60000</v>
      </c>
      <c r="I169" s="11" t="s">
        <v>133</v>
      </c>
      <c r="J169" s="12" t="s">
        <v>134</v>
      </c>
      <c r="K169" s="11" t="s">
        <v>135</v>
      </c>
      <c r="L169" s="6">
        <v>450</v>
      </c>
      <c r="M169" s="6">
        <v>450</v>
      </c>
      <c r="N169" s="7" t="s">
        <v>507</v>
      </c>
      <c r="O169" s="1" t="s">
        <v>508</v>
      </c>
      <c r="P169" s="7" t="s">
        <v>509</v>
      </c>
      <c r="Q169" s="7" t="s">
        <v>491</v>
      </c>
      <c r="R169" s="7" t="s">
        <v>510</v>
      </c>
    </row>
    <row r="170" spans="7:13" ht="24">
      <c r="G170" s="1" t="s">
        <v>506</v>
      </c>
      <c r="H170" s="6"/>
      <c r="L170" s="6"/>
      <c r="M170" s="6"/>
    </row>
    <row r="171" spans="1:18" ht="24">
      <c r="A171" s="9">
        <v>2567</v>
      </c>
      <c r="B171" s="9" t="s">
        <v>136</v>
      </c>
      <c r="C171" s="9" t="s">
        <v>137</v>
      </c>
      <c r="D171" s="9" t="s">
        <v>138</v>
      </c>
      <c r="E171" s="9" t="s">
        <v>139</v>
      </c>
      <c r="F171" s="9" t="s">
        <v>47</v>
      </c>
      <c r="G171" s="1" t="s">
        <v>511</v>
      </c>
      <c r="H171" s="6">
        <v>20000</v>
      </c>
      <c r="I171" s="11" t="s">
        <v>133</v>
      </c>
      <c r="J171" s="12" t="s">
        <v>134</v>
      </c>
      <c r="K171" s="11" t="s">
        <v>135</v>
      </c>
      <c r="L171" s="6">
        <v>450</v>
      </c>
      <c r="M171" s="6">
        <v>450</v>
      </c>
      <c r="N171" s="7" t="s">
        <v>335</v>
      </c>
      <c r="O171" s="1" t="s">
        <v>336</v>
      </c>
      <c r="P171" s="7" t="s">
        <v>513</v>
      </c>
      <c r="Q171" s="7" t="s">
        <v>491</v>
      </c>
      <c r="R171" s="7" t="s">
        <v>510</v>
      </c>
    </row>
    <row r="172" spans="7:13" ht="24">
      <c r="G172" s="1" t="s">
        <v>512</v>
      </c>
      <c r="H172" s="6"/>
      <c r="L172" s="6"/>
      <c r="M172" s="6"/>
    </row>
    <row r="173" spans="1:18" ht="24">
      <c r="A173" s="9">
        <v>2567</v>
      </c>
      <c r="B173" s="9" t="s">
        <v>136</v>
      </c>
      <c r="C173" s="9" t="s">
        <v>137</v>
      </c>
      <c r="D173" s="9" t="s">
        <v>138</v>
      </c>
      <c r="E173" s="9" t="s">
        <v>139</v>
      </c>
      <c r="F173" s="9" t="s">
        <v>47</v>
      </c>
      <c r="G173" s="1" t="s">
        <v>514</v>
      </c>
      <c r="H173" s="6">
        <v>100000</v>
      </c>
      <c r="I173" s="11" t="s">
        <v>133</v>
      </c>
      <c r="J173" s="12" t="s">
        <v>134</v>
      </c>
      <c r="K173" s="11" t="s">
        <v>135</v>
      </c>
      <c r="L173" s="6">
        <v>46280</v>
      </c>
      <c r="M173" s="6">
        <v>46280</v>
      </c>
      <c r="N173" s="7" t="s">
        <v>518</v>
      </c>
      <c r="O173" s="1" t="s">
        <v>519</v>
      </c>
      <c r="P173" s="7" t="s">
        <v>515</v>
      </c>
      <c r="Q173" s="7" t="s">
        <v>501</v>
      </c>
      <c r="R173" s="7" t="s">
        <v>516</v>
      </c>
    </row>
    <row r="174" spans="1:18" ht="24">
      <c r="A174" s="9">
        <v>2567</v>
      </c>
      <c r="B174" s="9" t="s">
        <v>136</v>
      </c>
      <c r="C174" s="9" t="s">
        <v>137</v>
      </c>
      <c r="D174" s="9" t="s">
        <v>138</v>
      </c>
      <c r="E174" s="9" t="s">
        <v>139</v>
      </c>
      <c r="F174" s="9" t="s">
        <v>47</v>
      </c>
      <c r="G174" s="1" t="s">
        <v>517</v>
      </c>
      <c r="H174" s="6">
        <v>5000</v>
      </c>
      <c r="I174" s="11" t="s">
        <v>133</v>
      </c>
      <c r="J174" s="12" t="s">
        <v>134</v>
      </c>
      <c r="K174" s="11" t="s">
        <v>135</v>
      </c>
      <c r="L174" s="6">
        <v>840</v>
      </c>
      <c r="M174" s="6">
        <v>840</v>
      </c>
      <c r="N174" s="7" t="s">
        <v>518</v>
      </c>
      <c r="O174" s="1" t="s">
        <v>519</v>
      </c>
      <c r="P174" s="7" t="s">
        <v>520</v>
      </c>
      <c r="Q174" s="7" t="s">
        <v>521</v>
      </c>
      <c r="R174" s="7" t="s">
        <v>522</v>
      </c>
    </row>
    <row r="175" spans="1:18" ht="24">
      <c r="A175" s="9">
        <v>2567</v>
      </c>
      <c r="B175" s="9" t="s">
        <v>136</v>
      </c>
      <c r="C175" s="9" t="s">
        <v>137</v>
      </c>
      <c r="D175" s="9" t="s">
        <v>138</v>
      </c>
      <c r="E175" s="9" t="s">
        <v>139</v>
      </c>
      <c r="F175" s="9" t="s">
        <v>47</v>
      </c>
      <c r="G175" s="1" t="s">
        <v>523</v>
      </c>
      <c r="H175" s="6">
        <v>5000</v>
      </c>
      <c r="I175" s="11" t="s">
        <v>133</v>
      </c>
      <c r="J175" s="12" t="s">
        <v>134</v>
      </c>
      <c r="K175" s="11" t="s">
        <v>135</v>
      </c>
      <c r="L175" s="6">
        <v>1000</v>
      </c>
      <c r="M175" s="6">
        <v>1000</v>
      </c>
      <c r="N175" s="7" t="s">
        <v>524</v>
      </c>
      <c r="O175" s="1" t="s">
        <v>525</v>
      </c>
      <c r="P175" s="7" t="s">
        <v>526</v>
      </c>
      <c r="Q175" s="7" t="s">
        <v>522</v>
      </c>
      <c r="R175" s="7" t="s">
        <v>527</v>
      </c>
    </row>
    <row r="176" spans="1:18" ht="24">
      <c r="A176" s="9">
        <v>2567</v>
      </c>
      <c r="B176" s="9" t="s">
        <v>136</v>
      </c>
      <c r="C176" s="9" t="s">
        <v>137</v>
      </c>
      <c r="D176" s="9" t="s">
        <v>138</v>
      </c>
      <c r="E176" s="9" t="s">
        <v>139</v>
      </c>
      <c r="F176" s="9" t="s">
        <v>47</v>
      </c>
      <c r="G176" s="9" t="s">
        <v>535</v>
      </c>
      <c r="H176" s="10">
        <v>100000</v>
      </c>
      <c r="I176" s="11" t="s">
        <v>133</v>
      </c>
      <c r="J176" s="12" t="s">
        <v>134</v>
      </c>
      <c r="K176" s="11" t="s">
        <v>135</v>
      </c>
      <c r="L176" s="10">
        <v>690</v>
      </c>
      <c r="M176" s="10">
        <v>690</v>
      </c>
      <c r="N176" s="8" t="s">
        <v>436</v>
      </c>
      <c r="O176" s="9" t="s">
        <v>437</v>
      </c>
      <c r="P176" s="13" t="s">
        <v>528</v>
      </c>
      <c r="Q176" s="7" t="s">
        <v>266</v>
      </c>
      <c r="R176" s="7" t="s">
        <v>434</v>
      </c>
    </row>
    <row r="177" spans="1:18" ht="24">
      <c r="A177" s="9">
        <v>2567</v>
      </c>
      <c r="B177" s="9" t="s">
        <v>136</v>
      </c>
      <c r="C177" s="9" t="s">
        <v>137</v>
      </c>
      <c r="D177" s="9" t="s">
        <v>138</v>
      </c>
      <c r="E177" s="9" t="s">
        <v>139</v>
      </c>
      <c r="F177" s="9" t="s">
        <v>47</v>
      </c>
      <c r="G177" s="1" t="s">
        <v>532</v>
      </c>
      <c r="H177" s="6">
        <v>30000</v>
      </c>
      <c r="I177" s="11" t="s">
        <v>133</v>
      </c>
      <c r="J177" s="12" t="s">
        <v>134</v>
      </c>
      <c r="K177" s="11" t="s">
        <v>135</v>
      </c>
      <c r="L177" s="6">
        <v>6995</v>
      </c>
      <c r="M177" s="6">
        <v>6995</v>
      </c>
      <c r="N177" s="7" t="s">
        <v>518</v>
      </c>
      <c r="O177" s="1" t="s">
        <v>519</v>
      </c>
      <c r="P177" s="7" t="s">
        <v>529</v>
      </c>
      <c r="Q177" s="7" t="s">
        <v>531</v>
      </c>
      <c r="R177" s="7" t="s">
        <v>530</v>
      </c>
    </row>
    <row r="178" spans="1:18" ht="24">
      <c r="A178" s="9">
        <v>2567</v>
      </c>
      <c r="B178" s="9" t="s">
        <v>136</v>
      </c>
      <c r="C178" s="9" t="s">
        <v>137</v>
      </c>
      <c r="D178" s="9" t="s">
        <v>138</v>
      </c>
      <c r="E178" s="9" t="s">
        <v>139</v>
      </c>
      <c r="F178" s="9" t="s">
        <v>47</v>
      </c>
      <c r="G178" s="9" t="s">
        <v>536</v>
      </c>
      <c r="H178" s="10">
        <v>350000</v>
      </c>
      <c r="I178" s="11" t="s">
        <v>133</v>
      </c>
      <c r="J178" s="12" t="s">
        <v>134</v>
      </c>
      <c r="K178" s="11" t="s">
        <v>135</v>
      </c>
      <c r="L178" s="10">
        <v>18600</v>
      </c>
      <c r="M178" s="10">
        <v>18600</v>
      </c>
      <c r="N178" s="8" t="s">
        <v>439</v>
      </c>
      <c r="O178" s="9" t="s">
        <v>438</v>
      </c>
      <c r="P178" s="13" t="s">
        <v>533</v>
      </c>
      <c r="Q178" s="8" t="s">
        <v>266</v>
      </c>
      <c r="R178" s="8" t="s">
        <v>434</v>
      </c>
    </row>
    <row r="179" spans="1:18" ht="24">
      <c r="A179" s="9">
        <v>2567</v>
      </c>
      <c r="B179" s="9" t="s">
        <v>136</v>
      </c>
      <c r="C179" s="9" t="s">
        <v>137</v>
      </c>
      <c r="D179" s="9" t="s">
        <v>138</v>
      </c>
      <c r="E179" s="9" t="s">
        <v>139</v>
      </c>
      <c r="F179" s="9" t="s">
        <v>47</v>
      </c>
      <c r="G179" s="9" t="s">
        <v>536</v>
      </c>
      <c r="H179" s="10">
        <v>50000</v>
      </c>
      <c r="I179" s="11" t="s">
        <v>133</v>
      </c>
      <c r="J179" s="12" t="s">
        <v>134</v>
      </c>
      <c r="K179" s="11" t="s">
        <v>135</v>
      </c>
      <c r="L179" s="10">
        <v>2000</v>
      </c>
      <c r="M179" s="10">
        <v>2000</v>
      </c>
      <c r="N179" s="8" t="s">
        <v>439</v>
      </c>
      <c r="O179" s="9" t="s">
        <v>438</v>
      </c>
      <c r="P179" s="13" t="s">
        <v>534</v>
      </c>
      <c r="Q179" s="8" t="s">
        <v>266</v>
      </c>
      <c r="R179" s="8" t="s">
        <v>434</v>
      </c>
    </row>
    <row r="180" spans="1:18" ht="24">
      <c r="A180" s="9">
        <v>2567</v>
      </c>
      <c r="B180" s="9" t="s">
        <v>136</v>
      </c>
      <c r="C180" s="9" t="s">
        <v>137</v>
      </c>
      <c r="D180" s="9" t="s">
        <v>138</v>
      </c>
      <c r="E180" s="9" t="s">
        <v>139</v>
      </c>
      <c r="F180" s="9" t="s">
        <v>47</v>
      </c>
      <c r="G180" s="9" t="s">
        <v>539</v>
      </c>
      <c r="H180" s="6">
        <v>500000</v>
      </c>
      <c r="I180" s="11" t="s">
        <v>133</v>
      </c>
      <c r="J180" s="12" t="s">
        <v>540</v>
      </c>
      <c r="K180" s="11" t="s">
        <v>135</v>
      </c>
      <c r="L180" s="6">
        <v>9000</v>
      </c>
      <c r="M180" s="6">
        <v>9000</v>
      </c>
      <c r="N180" s="8" t="s">
        <v>142</v>
      </c>
      <c r="O180" s="9" t="s">
        <v>141</v>
      </c>
      <c r="P180" s="7" t="s">
        <v>541</v>
      </c>
      <c r="Q180" s="8" t="s">
        <v>434</v>
      </c>
      <c r="R180" s="8" t="s">
        <v>551</v>
      </c>
    </row>
    <row r="181" spans="1:18" ht="24">
      <c r="A181" s="9">
        <v>2567</v>
      </c>
      <c r="B181" s="9" t="s">
        <v>136</v>
      </c>
      <c r="C181" s="9" t="s">
        <v>137</v>
      </c>
      <c r="D181" s="9" t="s">
        <v>138</v>
      </c>
      <c r="E181" s="9" t="s">
        <v>139</v>
      </c>
      <c r="F181" s="9" t="s">
        <v>47</v>
      </c>
      <c r="G181" s="9" t="s">
        <v>539</v>
      </c>
      <c r="H181" s="6">
        <v>500000</v>
      </c>
      <c r="I181" s="11" t="s">
        <v>133</v>
      </c>
      <c r="J181" s="12" t="s">
        <v>540</v>
      </c>
      <c r="K181" s="11" t="s">
        <v>135</v>
      </c>
      <c r="L181" s="6">
        <v>9000</v>
      </c>
      <c r="M181" s="6">
        <v>9000</v>
      </c>
      <c r="N181" s="8" t="s">
        <v>145</v>
      </c>
      <c r="O181" s="9" t="s">
        <v>146</v>
      </c>
      <c r="P181" s="7" t="s">
        <v>542</v>
      </c>
      <c r="Q181" s="8" t="s">
        <v>434</v>
      </c>
      <c r="R181" s="8" t="s">
        <v>551</v>
      </c>
    </row>
    <row r="182" spans="1:18" ht="24">
      <c r="A182" s="9">
        <v>2567</v>
      </c>
      <c r="B182" s="9" t="s">
        <v>136</v>
      </c>
      <c r="C182" s="9" t="s">
        <v>137</v>
      </c>
      <c r="D182" s="9" t="s">
        <v>138</v>
      </c>
      <c r="E182" s="9" t="s">
        <v>139</v>
      </c>
      <c r="F182" s="9" t="s">
        <v>47</v>
      </c>
      <c r="G182" s="9" t="s">
        <v>539</v>
      </c>
      <c r="H182" s="6">
        <v>500000</v>
      </c>
      <c r="I182" s="11" t="s">
        <v>133</v>
      </c>
      <c r="J182" s="12" t="s">
        <v>540</v>
      </c>
      <c r="K182" s="11" t="s">
        <v>135</v>
      </c>
      <c r="L182" s="6">
        <v>9000</v>
      </c>
      <c r="M182" s="6">
        <v>9000</v>
      </c>
      <c r="N182" s="8" t="s">
        <v>143</v>
      </c>
      <c r="O182" s="9" t="s">
        <v>144</v>
      </c>
      <c r="P182" s="7" t="s">
        <v>543</v>
      </c>
      <c r="Q182" s="8" t="s">
        <v>434</v>
      </c>
      <c r="R182" s="8" t="s">
        <v>551</v>
      </c>
    </row>
    <row r="183" spans="1:18" ht="24">
      <c r="A183" s="9">
        <v>2567</v>
      </c>
      <c r="B183" s="9" t="s">
        <v>136</v>
      </c>
      <c r="C183" s="9" t="s">
        <v>137</v>
      </c>
      <c r="D183" s="9" t="s">
        <v>138</v>
      </c>
      <c r="E183" s="9" t="s">
        <v>139</v>
      </c>
      <c r="F183" s="9" t="s">
        <v>47</v>
      </c>
      <c r="G183" s="9" t="s">
        <v>539</v>
      </c>
      <c r="H183" s="6">
        <v>500000</v>
      </c>
      <c r="I183" s="11" t="s">
        <v>133</v>
      </c>
      <c r="J183" s="12" t="s">
        <v>540</v>
      </c>
      <c r="K183" s="11" t="s">
        <v>135</v>
      </c>
      <c r="L183" s="6">
        <v>9000</v>
      </c>
      <c r="M183" s="6">
        <v>9000</v>
      </c>
      <c r="N183" s="8" t="s">
        <v>147</v>
      </c>
      <c r="O183" s="9" t="s">
        <v>148</v>
      </c>
      <c r="P183" s="7" t="s">
        <v>544</v>
      </c>
      <c r="Q183" s="8" t="s">
        <v>434</v>
      </c>
      <c r="R183" s="8" t="s">
        <v>551</v>
      </c>
    </row>
    <row r="184" spans="1:18" ht="24">
      <c r="A184" s="9">
        <v>2567</v>
      </c>
      <c r="B184" s="9" t="s">
        <v>136</v>
      </c>
      <c r="C184" s="9" t="s">
        <v>137</v>
      </c>
      <c r="D184" s="9" t="s">
        <v>138</v>
      </c>
      <c r="E184" s="9" t="s">
        <v>139</v>
      </c>
      <c r="F184" s="9" t="s">
        <v>47</v>
      </c>
      <c r="G184" s="9" t="s">
        <v>539</v>
      </c>
      <c r="H184" s="6">
        <v>500000</v>
      </c>
      <c r="I184" s="11" t="s">
        <v>133</v>
      </c>
      <c r="J184" s="12" t="s">
        <v>540</v>
      </c>
      <c r="K184" s="11" t="s">
        <v>135</v>
      </c>
      <c r="L184" s="6">
        <v>9000</v>
      </c>
      <c r="M184" s="6">
        <v>9000</v>
      </c>
      <c r="N184" s="7" t="s">
        <v>149</v>
      </c>
      <c r="O184" s="1" t="s">
        <v>150</v>
      </c>
      <c r="P184" s="7" t="s">
        <v>545</v>
      </c>
      <c r="Q184" s="8" t="s">
        <v>434</v>
      </c>
      <c r="R184" s="8" t="s">
        <v>551</v>
      </c>
    </row>
    <row r="185" spans="1:18" ht="24">
      <c r="A185" s="9">
        <v>2567</v>
      </c>
      <c r="B185" s="9" t="s">
        <v>136</v>
      </c>
      <c r="C185" s="9" t="s">
        <v>137</v>
      </c>
      <c r="D185" s="9" t="s">
        <v>138</v>
      </c>
      <c r="E185" s="9" t="s">
        <v>139</v>
      </c>
      <c r="F185" s="9" t="s">
        <v>47</v>
      </c>
      <c r="G185" s="9" t="s">
        <v>539</v>
      </c>
      <c r="H185" s="6">
        <v>500000</v>
      </c>
      <c r="I185" s="11" t="s">
        <v>133</v>
      </c>
      <c r="J185" s="12" t="s">
        <v>540</v>
      </c>
      <c r="K185" s="11" t="s">
        <v>135</v>
      </c>
      <c r="L185" s="6">
        <v>9000</v>
      </c>
      <c r="M185" s="6">
        <v>9000</v>
      </c>
      <c r="N185" s="8" t="s">
        <v>153</v>
      </c>
      <c r="O185" s="9" t="s">
        <v>154</v>
      </c>
      <c r="P185" s="7" t="s">
        <v>546</v>
      </c>
      <c r="Q185" s="8" t="s">
        <v>434</v>
      </c>
      <c r="R185" s="8" t="s">
        <v>551</v>
      </c>
    </row>
    <row r="186" spans="1:18" ht="24">
      <c r="A186" s="9">
        <v>2567</v>
      </c>
      <c r="B186" s="9" t="s">
        <v>136</v>
      </c>
      <c r="C186" s="9" t="s">
        <v>137</v>
      </c>
      <c r="D186" s="9" t="s">
        <v>138</v>
      </c>
      <c r="E186" s="9" t="s">
        <v>139</v>
      </c>
      <c r="F186" s="9" t="s">
        <v>47</v>
      </c>
      <c r="G186" s="9" t="s">
        <v>539</v>
      </c>
      <c r="H186" s="6">
        <v>500000</v>
      </c>
      <c r="I186" s="11" t="s">
        <v>133</v>
      </c>
      <c r="J186" s="12" t="s">
        <v>540</v>
      </c>
      <c r="K186" s="11" t="s">
        <v>135</v>
      </c>
      <c r="L186" s="6">
        <v>9000</v>
      </c>
      <c r="M186" s="6">
        <v>9000</v>
      </c>
      <c r="N186" s="16" t="s">
        <v>391</v>
      </c>
      <c r="O186" s="9" t="s">
        <v>389</v>
      </c>
      <c r="P186" s="7" t="s">
        <v>547</v>
      </c>
      <c r="Q186" s="8" t="s">
        <v>434</v>
      </c>
      <c r="R186" s="8" t="s">
        <v>551</v>
      </c>
    </row>
    <row r="187" spans="1:18" ht="24">
      <c r="A187" s="9">
        <v>2567</v>
      </c>
      <c r="B187" s="9" t="s">
        <v>136</v>
      </c>
      <c r="C187" s="9" t="s">
        <v>137</v>
      </c>
      <c r="D187" s="9" t="s">
        <v>138</v>
      </c>
      <c r="E187" s="9" t="s">
        <v>139</v>
      </c>
      <c r="F187" s="9" t="s">
        <v>47</v>
      </c>
      <c r="G187" s="9" t="s">
        <v>539</v>
      </c>
      <c r="H187" s="6">
        <v>120000</v>
      </c>
      <c r="I187" s="11" t="s">
        <v>133</v>
      </c>
      <c r="J187" s="12" t="s">
        <v>540</v>
      </c>
      <c r="K187" s="11" t="s">
        <v>135</v>
      </c>
      <c r="L187" s="6">
        <v>9000</v>
      </c>
      <c r="M187" s="6">
        <v>9000</v>
      </c>
      <c r="N187" s="8" t="s">
        <v>151</v>
      </c>
      <c r="O187" s="9" t="s">
        <v>152</v>
      </c>
      <c r="P187" s="7" t="s">
        <v>548</v>
      </c>
      <c r="Q187" s="8" t="s">
        <v>434</v>
      </c>
      <c r="R187" s="8" t="s">
        <v>551</v>
      </c>
    </row>
    <row r="188" spans="1:18" ht="24">
      <c r="A188" s="9">
        <v>2567</v>
      </c>
      <c r="B188" s="9" t="s">
        <v>136</v>
      </c>
      <c r="C188" s="9" t="s">
        <v>137</v>
      </c>
      <c r="D188" s="9" t="s">
        <v>138</v>
      </c>
      <c r="E188" s="9" t="s">
        <v>139</v>
      </c>
      <c r="F188" s="9" t="s">
        <v>47</v>
      </c>
      <c r="G188" s="9" t="s">
        <v>539</v>
      </c>
      <c r="H188" s="6">
        <v>150000</v>
      </c>
      <c r="I188" s="11" t="s">
        <v>133</v>
      </c>
      <c r="J188" s="12" t="s">
        <v>540</v>
      </c>
      <c r="K188" s="11" t="s">
        <v>135</v>
      </c>
      <c r="L188" s="6">
        <v>9000</v>
      </c>
      <c r="M188" s="6">
        <v>9000</v>
      </c>
      <c r="N188" s="8" t="s">
        <v>390</v>
      </c>
      <c r="O188" s="9" t="s">
        <v>155</v>
      </c>
      <c r="P188" s="7" t="s">
        <v>549</v>
      </c>
      <c r="Q188" s="8" t="s">
        <v>434</v>
      </c>
      <c r="R188" s="8" t="s">
        <v>551</v>
      </c>
    </row>
    <row r="189" spans="1:18" ht="24">
      <c r="A189" s="9">
        <v>2567</v>
      </c>
      <c r="B189" s="9" t="s">
        <v>136</v>
      </c>
      <c r="C189" s="9" t="s">
        <v>137</v>
      </c>
      <c r="D189" s="9" t="s">
        <v>138</v>
      </c>
      <c r="E189" s="9" t="s">
        <v>139</v>
      </c>
      <c r="F189" s="9" t="s">
        <v>47</v>
      </c>
      <c r="G189" s="9" t="s">
        <v>539</v>
      </c>
      <c r="H189" s="6">
        <v>100000</v>
      </c>
      <c r="I189" s="11" t="s">
        <v>133</v>
      </c>
      <c r="J189" s="12" t="s">
        <v>540</v>
      </c>
      <c r="K189" s="11" t="s">
        <v>135</v>
      </c>
      <c r="L189" s="6">
        <v>9000</v>
      </c>
      <c r="M189" s="6">
        <v>9000</v>
      </c>
      <c r="N189" s="8" t="s">
        <v>156</v>
      </c>
      <c r="O189" s="9" t="s">
        <v>157</v>
      </c>
      <c r="P189" s="7" t="s">
        <v>550</v>
      </c>
      <c r="Q189" s="8" t="s">
        <v>434</v>
      </c>
      <c r="R189" s="8" t="s">
        <v>551</v>
      </c>
    </row>
    <row r="190" spans="7:13" ht="24.75" thickBot="1">
      <c r="G190" s="15" t="s">
        <v>552</v>
      </c>
      <c r="M190" s="19">
        <f>M164+M166+M167+M169+M171+M173+M174+M175+M176+M177+M178+M179+M180+M181+M182+M183+M184+M185+M186+M187+M188+M189</f>
        <v>186755</v>
      </c>
    </row>
    <row r="191" ht="24.75" thickTop="1"/>
  </sheetData>
  <sheetProtection/>
  <dataValidations count="3">
    <dataValidation type="list" allowBlank="1" showInputMessage="1" showErrorMessage="1" sqref="I2:I26 I30 I34:I36 I32 I56:I57 I38:I54 I59 I61 I63 I65 I67 I69 I72 I75 I78 I82 I84:I93 I95:I98 I100:I101 I103:I104 I106:I122 I124:I142 I144 I146 I148 I151 I154:I155 I158 I160 I162 I164 I166:I167 I169 I171 I173:I189">
      <formula1>"พ.ร.บ. งบประมาณรายจ่าย, อื่น ๆ"</formula1>
    </dataValidation>
    <dataValidation type="list" allowBlank="1" showInputMessage="1" showErrorMessage="1" sqref="K2:K26 K30 K34:K36 K32 K56:K57 K38:K54 K59 K61 K63 K65 K67 K69 K72 K75 K78 K82 K84:K93 K95:K98 K100:K101 K103:K104 K106:K122 K124:K142 K144 K146 K148 K151 K154:K155 K158 K160 K162 K164 K166:K167 K169 K171 K173:K18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6 J30 J34:J36 J32 J56:J57 J38:J54 J59 J61 J63 J65 J67 J69 J72 J75 J78 J82 J84:J93 J95:J98 J100:J101 J103:J104 J106:J122 J124:J142 J144 J146 J148 J151 J154:J155 J158 J160 J162 J164 J166:J167 J169 J171 J173:J18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2024-03-07T07:25:04Z</cp:lastPrinted>
  <dcterms:created xsi:type="dcterms:W3CDTF">2023-09-21T14:37:46Z</dcterms:created>
  <dcterms:modified xsi:type="dcterms:W3CDTF">2024-03-29T03:07:35Z</dcterms:modified>
  <cp:category/>
  <cp:version/>
  <cp:contentType/>
  <cp:contentStatus/>
</cp:coreProperties>
</file>